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3195" windowHeight="6480"/>
  </bookViews>
  <sheets>
    <sheet name="新报表页1" sheetId="1" r:id="rId1"/>
  </sheets>
  <calcPr calcId="125725"/>
</workbook>
</file>

<file path=xl/calcChain.xml><?xml version="1.0" encoding="utf-8"?>
<calcChain xmlns="http://schemas.openxmlformats.org/spreadsheetml/2006/main">
  <c r="B13" i="1"/>
  <c r="B11"/>
  <c r="B8"/>
  <c r="B6"/>
  <c r="B10" l="1"/>
  <c r="B5"/>
</calcChain>
</file>

<file path=xl/sharedStrings.xml><?xml version="1.0" encoding="utf-8"?>
<sst xmlns="http://schemas.openxmlformats.org/spreadsheetml/2006/main" count="26" uniqueCount="24">
  <si>
    <t>项目</t>
    <phoneticPr fontId="1" type="noConversion"/>
  </si>
  <si>
    <t>预算数</t>
    <phoneticPr fontId="1" type="noConversion"/>
  </si>
  <si>
    <t>文件依据</t>
    <phoneticPr fontId="1" type="noConversion"/>
  </si>
  <si>
    <t>说明</t>
    <phoneticPr fontId="1" type="noConversion"/>
  </si>
  <si>
    <t>部门预算支出明细表（公开报表09）</t>
    <phoneticPr fontId="1" type="noConversion"/>
  </si>
  <si>
    <t>兰州市卫生和计划生育委员会</t>
  </si>
  <si>
    <t xml:space="preserve">  基本支出</t>
  </si>
  <si>
    <t xml:space="preserve">    一、人员经费</t>
  </si>
  <si>
    <t xml:space="preserve">  项目支出</t>
  </si>
  <si>
    <t xml:space="preserve">    专项业务类</t>
  </si>
  <si>
    <t>兰州市第二人民医院</t>
  </si>
  <si>
    <t xml:space="preserve">    （1）、人员经费</t>
  </si>
  <si>
    <t xml:space="preserve">    其他业务经费（非税）</t>
  </si>
  <si>
    <t>《关于市属公立医院增加非税收入基础库项目的函》（兰财非税[2018]32号，《兰州市第二人民医院关于2019年政府非税收入征收计划表的说明》</t>
  </si>
  <si>
    <t>1、项目背景：根据兰州市非税局的要求2018年医院利息收入、病例复印收入和停车场收入全部纳入财政非税收入项目库，预计2019年以上收入合计为125万元。 2、项目内容：2019年非税收入主要用于弥补医院正常供暖，保证医院冬季业务正常运转、患者正常诊疗。医院全年供暖天然气约需170万元，此项资金可以保证全院约三个月的正常供暖。资金下达后，计财科会在遵守财政专项资金支付制度的前提下在供暖季节优先支付，保证2019年供暖达标及医院的正常运行，保证医务工作者和患者满意率达到80%。3、项目范围：全院医疗、办公区域供暖范围。4、组织架构：由医院行政办公会集体决议、环保科具体负责供暖设备及管道的检测和天然气的购置、计财科负责资金的申请和支付。</t>
  </si>
  <si>
    <t xml:space="preserve">    人才培养</t>
  </si>
  <si>
    <t>根据2016年中央补助地方重大公共卫生项目《全科医师转岗培训工作方案》、2017年中央财政医疗服务能力建设项目《全科医生转岗》及兰州市卫生和计划委员会文件兰卫科发[2017]390号文件的要求，开展基层医疗卫生机构全科医生转岗培训工作。</t>
  </si>
  <si>
    <t>全科医生转岗培训是对社区卫生服务机构、乡镇卫生院从事医疗工作1年以上，具有医学中专以上学历，取得执业（助理）医师资格，有一定的临床与公共卫生服务能力的技术骨干人员，以及曾接受过全科医师岗位培训、全科医师骨干进修或农村卫生技术人员岗位培训人员优先进行培训，以全面提高其基层医疗卫生服务能力的项目，对全面提高基层卫生保健质量、保障基层群众的生命健康安全具有十分重要的意义。财政拨款6.68万元，用于支付医院全科医生转岗培训学员补助、带教费等。</t>
  </si>
  <si>
    <t xml:space="preserve">    政策性补亏</t>
  </si>
  <si>
    <t>《兰州市市属公立医院综合改革实施方案》（兰办字[2017]64号）                                     兰州市公立医院改革试点财政投入保障实施方案（试行）</t>
  </si>
  <si>
    <t>1、项目背景：根据兰州市市属公立医院综合改革实施方案》（兰办字[2017]64号）医院取消药品加成减少的合理收入，按照办医主体财政补偿15%、医疗服务价格调整补偿75%、医院加强核算管理消化10%三个渠道解决，确保价格改革后，患者负担总体不增加，医保可承受，医院运行不受影响。                                   2、项目内容：资金预算计算依据床位补贴为1.52万元/床,医院床位编制610张，合计每年床位补贴927.20万元。医院取消药品加成减少收入计算依据为：2016-2018年医院药品收入（不含中药饮片），2016年医院药品加成收入1559万元，2017年药品加成收入1071万元，取消药品加成减少收入565万元； 2018年预计减少药品收入1688万元。按照三年药品中位数1627万元估计2019年医院财政负担医疗收入减少数为其中15%为244万元。两项合计：1171.20万元。                                                                                     3、项目范围：床位补贴用于支付在职人员工资，公立医院价格改革补偿将用于支付医院所购药品药款。        4、项目组织构架：人事科负责在职人员工资变动及审批，药剂科负责药品采购和质量控制、计财科负责资金的申请和支付。</t>
  </si>
  <si>
    <t xml:space="preserve">    重点学科建设补助资金</t>
  </si>
  <si>
    <t>根据甘肃省卫生和计划生育委员会关于2017年第二批乙类大型医用设备配置规划批复 甘卫规划函[2017]401号</t>
  </si>
  <si>
    <t>1、项目背景： 目前党和国家高度重视发展卫生和健康事业，积极推进公共卫生和基本医疗服务的各项工作，兰州市作为省会城市，也是西北地区第二大城市，拥有300多万人口，兰州市各大医院不仅承担全市的医疗任务，还要承担甘肃省内其他市、区、县的医疗任务，兰州市第二人民医院作为一家三级综合医院，肩负着兰州市人民的健康保障，并承担临床医疗、教学、科研等职责，我院目前使用的GE signal 1.5T MR机于2008年正式投入使用，9年来检查患者约4万余人，直接经济收入5000万余元，为临床提供了令人满意的保障和指导作用。医疗卫生随着医疗设备的不断更新换代和影像诊断水平的不断提高，目前，影像科已慢慢成为医院除内科系统、外科系统两大支柱外的第三大支柱，而磁共振是影像科的重要组成部分。现阶段各医院行磁共振检查的患者越来越多，我院目前一台磁共振仪已经不能完全满足患者的检查需求；目前现该机已经处于低端、老旧水平，其常规的扫描序列已经不能满足临床多种疾病的诊断需求，限制了临床业务发展；人们的健康意识进一步提升，从“治疗疾病”转变为“预防疾病”，行磁共振常规体检的患者日益增加，故体检患者于门诊、住院患者检查时间有所冲突，健康体检患者因为预约检查等候时间过长而流失，很大程度上不能满足临床需要。也因而在医、教、研等多方面发展受限。综上，就目前我院业务发展需求，急需更新配置3.0T核磁共振成像仪。                    _x000D_
2、项目内容：1）3000万用于购置3.0T核磁共振成像仪，其中：财政拨款2395万元，自筹资金605万元。包括硬件设施及软件的购买，具备功能成像、分子影像、神经及心脏疾病的灌注成像、儿童影像检查、孕妇及胎儿产前筛查等特殊软件。新3.0T核磁共振将要开展心脏、乳腺、胎儿产前筛查、妇科及产科等疾病的检查，还进行扩散加权成像（DWI）、扩散张量成像（DTI）、磁敏感加权成像（SWI）、磁共振波谱成像（MRS）、磁共振灌注成像（PWI）等新技术。_x000D_
3、项目范围：1）完成本院门诊及住院部患者检查。2）完成体检患者的检查。3）解决医联体合作医院及周边医院的检查需求。4）开展新技术，如心脏、乳腺、胎儿产前筛查、妇科及产科相关疾病等的检查。_x000D_
4、项目组织构架：项目实施涉及到核磁科、设备科、采购办、基建科。1）核磁科及设备科负责设备的论证、考察工作，设备科负责设备的审批及安装调试工作。2）采购办负责设备的招标、采购。3）基建科负责机房的改建、装修。</t>
  </si>
</sst>
</file>

<file path=xl/styles.xml><?xml version="1.0" encoding="utf-8"?>
<styleSheet xmlns="http://schemas.openxmlformats.org/spreadsheetml/2006/main">
  <fonts count="5">
    <font>
      <sz val="11"/>
      <color theme="1"/>
      <name val="宋体"/>
      <charset val="134"/>
    </font>
    <font>
      <sz val="9"/>
      <name val="宋体"/>
      <charset val="134"/>
    </font>
    <font>
      <sz val="9"/>
      <color theme="1"/>
      <name val="宋体"/>
      <charset val="134"/>
    </font>
    <font>
      <b/>
      <sz val="22"/>
      <color theme="1"/>
      <name val="宋体"/>
      <charset val="134"/>
    </font>
    <font>
      <b/>
      <sz val="9"/>
      <color theme="1"/>
      <name val="宋体"/>
      <family val="3"/>
      <charset val="134"/>
    </font>
  </fonts>
  <fills count="3">
    <fill>
      <patternFill patternType="none"/>
    </fill>
    <fill>
      <patternFill patternType="gray125"/>
    </fill>
    <fill>
      <patternFill patternType="solid">
        <fgColor rgb="FFC8C8C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49" fontId="2" fillId="0" borderId="1" xfId="0" applyNumberFormat="1" applyFont="1" applyFill="1" applyBorder="1" applyAlignment="1">
      <alignment horizontal="left" vertical="center"/>
    </xf>
    <xf numFmtId="4" fontId="2" fillId="0" borderId="1" xfId="0" applyNumberFormat="1" applyFont="1" applyFill="1" applyBorder="1" applyAlignment="1">
      <alignment horizontal="right" vertical="center"/>
    </xf>
    <xf numFmtId="0" fontId="0" fillId="0" borderId="0" xfId="0" applyFill="1">
      <alignment vertical="center"/>
    </xf>
    <xf numFmtId="0" fontId="2" fillId="0" borderId="4"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4" fontId="4" fillId="2" borderId="1" xfId="0" applyNumberFormat="1" applyFont="1" applyFill="1" applyBorder="1" applyAlignment="1">
      <alignment horizontal="right" vertical="center"/>
    </xf>
    <xf numFmtId="0" fontId="4" fillId="2" borderId="4"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right" vertical="center"/>
    </xf>
    <xf numFmtId="0" fontId="4" fillId="0" borderId="4" xfId="0" applyNumberFormat="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7"/>
  <sheetViews>
    <sheetView showGridLines="0" tabSelected="1" workbookViewId="0">
      <selection activeCell="C7" sqref="C7"/>
    </sheetView>
  </sheetViews>
  <sheetFormatPr defaultRowHeight="13.5"/>
  <cols>
    <col min="1" max="1" width="43.625" customWidth="1"/>
    <col min="2" max="2" width="20.75" customWidth="1"/>
    <col min="3" max="3" width="58.625" customWidth="1"/>
    <col min="4" max="4" width="41.875" customWidth="1"/>
  </cols>
  <sheetData>
    <row r="1" spans="1:4" ht="13.5" customHeight="1"/>
    <row r="2" spans="1:4" ht="42.75" customHeight="1">
      <c r="A2" s="14" t="s">
        <v>4</v>
      </c>
      <c r="B2" s="14"/>
      <c r="C2" s="14"/>
      <c r="D2" s="14"/>
    </row>
    <row r="3" spans="1:4" ht="10.5" customHeight="1">
      <c r="A3" s="11" t="s">
        <v>0</v>
      </c>
      <c r="B3" s="11" t="s">
        <v>1</v>
      </c>
      <c r="C3" s="13" t="s">
        <v>2</v>
      </c>
      <c r="D3" s="13" t="s">
        <v>3</v>
      </c>
    </row>
    <row r="4" spans="1:4" ht="13.5" customHeight="1">
      <c r="A4" s="12"/>
      <c r="B4" s="12"/>
      <c r="C4" s="13"/>
      <c r="D4" s="13"/>
    </row>
    <row r="5" spans="1:4" s="3" customFormat="1" ht="21" customHeight="1">
      <c r="A5" s="5" t="s">
        <v>5</v>
      </c>
      <c r="B5" s="6">
        <f>B6+B8</f>
        <v>3760.02</v>
      </c>
      <c r="C5" s="7"/>
      <c r="D5" s="7"/>
    </row>
    <row r="6" spans="1:4" ht="21" customHeight="1">
      <c r="A6" s="5" t="s">
        <v>6</v>
      </c>
      <c r="B6" s="6">
        <f>B7</f>
        <v>62.14</v>
      </c>
      <c r="C6" s="7"/>
      <c r="D6" s="7"/>
    </row>
    <row r="7" spans="1:4" ht="21" customHeight="1">
      <c r="A7" s="5" t="s">
        <v>7</v>
      </c>
      <c r="B7" s="6">
        <v>62.14</v>
      </c>
      <c r="C7" s="7"/>
      <c r="D7" s="7"/>
    </row>
    <row r="8" spans="1:4" ht="21" customHeight="1">
      <c r="A8" s="5" t="s">
        <v>8</v>
      </c>
      <c r="B8" s="6">
        <f>B9</f>
        <v>3697.88</v>
      </c>
      <c r="C8" s="7"/>
      <c r="D8" s="7"/>
    </row>
    <row r="9" spans="1:4" ht="21" customHeight="1">
      <c r="A9" s="5" t="s">
        <v>9</v>
      </c>
      <c r="B9" s="6">
        <v>3697.88</v>
      </c>
      <c r="C9" s="7"/>
      <c r="D9" s="7"/>
    </row>
    <row r="10" spans="1:4" ht="21" customHeight="1">
      <c r="A10" s="8" t="s">
        <v>10</v>
      </c>
      <c r="B10" s="9">
        <f>B11+B13</f>
        <v>3760.02</v>
      </c>
      <c r="C10" s="10"/>
      <c r="D10" s="10"/>
    </row>
    <row r="11" spans="1:4" ht="21" customHeight="1">
      <c r="A11" s="8" t="s">
        <v>6</v>
      </c>
      <c r="B11" s="9">
        <f>B12</f>
        <v>62.14</v>
      </c>
      <c r="C11" s="10"/>
      <c r="D11" s="10"/>
    </row>
    <row r="12" spans="1:4" ht="21" customHeight="1">
      <c r="A12" s="1" t="s">
        <v>11</v>
      </c>
      <c r="B12" s="2">
        <v>62.14</v>
      </c>
      <c r="C12" s="4"/>
      <c r="D12" s="4"/>
    </row>
    <row r="13" spans="1:4" ht="21" customHeight="1">
      <c r="A13" s="8" t="s">
        <v>8</v>
      </c>
      <c r="B13" s="9">
        <f>SUM(B14:B17)</f>
        <v>3697.88</v>
      </c>
      <c r="C13" s="10"/>
      <c r="D13" s="10"/>
    </row>
    <row r="14" spans="1:4" ht="21" customHeight="1">
      <c r="A14" s="1" t="s">
        <v>12</v>
      </c>
      <c r="B14" s="2">
        <v>125</v>
      </c>
      <c r="C14" s="4" t="s">
        <v>13</v>
      </c>
      <c r="D14" s="4" t="s">
        <v>14</v>
      </c>
    </row>
    <row r="15" spans="1:4" ht="21" customHeight="1">
      <c r="A15" s="1" t="s">
        <v>15</v>
      </c>
      <c r="B15" s="2">
        <v>6.68</v>
      </c>
      <c r="C15" s="4" t="s">
        <v>16</v>
      </c>
      <c r="D15" s="4" t="s">
        <v>17</v>
      </c>
    </row>
    <row r="16" spans="1:4" ht="21" customHeight="1">
      <c r="A16" s="1" t="s">
        <v>18</v>
      </c>
      <c r="B16" s="2">
        <v>1171.2</v>
      </c>
      <c r="C16" s="4" t="s">
        <v>19</v>
      </c>
      <c r="D16" s="4" t="s">
        <v>20</v>
      </c>
    </row>
    <row r="17" spans="1:4" ht="21" customHeight="1">
      <c r="A17" s="1" t="s">
        <v>21</v>
      </c>
      <c r="B17" s="2">
        <v>2395</v>
      </c>
      <c r="C17" s="4" t="s">
        <v>22</v>
      </c>
      <c r="D17" s="4" t="s">
        <v>23</v>
      </c>
    </row>
  </sheetData>
  <sheetProtection formatCells="0" formatColumns="0" formatRows="0"/>
  <mergeCells count="5">
    <mergeCell ref="B3:B4"/>
    <mergeCell ref="A3:A4"/>
    <mergeCell ref="C3:C4"/>
    <mergeCell ref="D3:D4"/>
    <mergeCell ref="A2:D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新报表页1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马宗军</cp:lastModifiedBy>
  <dcterms:created xsi:type="dcterms:W3CDTF">2019-01-02T05:21:10Z</dcterms:created>
  <dcterms:modified xsi:type="dcterms:W3CDTF">2019-03-05T07:23:27Z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204018</vt:i4>
  </property>
</Properties>
</file>