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90" windowWidth="21555" windowHeight="9630"/>
  </bookViews>
  <sheets>
    <sheet name="主系列" sheetId="29" r:id="rId1"/>
    <sheet name="辅系列、工勤" sheetId="30" r:id="rId2"/>
  </sheets>
  <definedNames>
    <definedName name="_xlnm.Print_Titles" localSheetId="1">辅系列、工勤!$1:$3</definedName>
    <definedName name="_xlnm.Print_Titles" localSheetId="0">主系列!$1:$3</definedName>
  </definedNames>
  <calcPr calcId="125725"/>
</workbook>
</file>

<file path=xl/calcChain.xml><?xml version="1.0" encoding="utf-8"?>
<calcChain xmlns="http://schemas.openxmlformats.org/spreadsheetml/2006/main">
  <c r="H17" i="30"/>
  <c r="H19"/>
  <c r="H20"/>
  <c r="H16"/>
  <c r="F17"/>
  <c r="I17" s="1"/>
  <c r="F19"/>
  <c r="F20"/>
  <c r="I20" s="1"/>
  <c r="F16"/>
  <c r="I16" s="1"/>
  <c r="H5"/>
  <c r="H7"/>
  <c r="H4"/>
  <c r="H9"/>
  <c r="H10"/>
  <c r="H6"/>
  <c r="F5"/>
  <c r="I5" s="1"/>
  <c r="F7"/>
  <c r="F4"/>
  <c r="I4" s="1"/>
  <c r="F9"/>
  <c r="I9" s="1"/>
  <c r="F10"/>
  <c r="I10" s="1"/>
  <c r="F6"/>
  <c r="I6" s="1"/>
  <c r="J50" i="29"/>
  <c r="H50"/>
  <c r="F50"/>
  <c r="J48"/>
  <c r="H48"/>
  <c r="F48"/>
  <c r="J46"/>
  <c r="H46"/>
  <c r="F46"/>
  <c r="J41"/>
  <c r="H41"/>
  <c r="F41"/>
  <c r="J45"/>
  <c r="H45"/>
  <c r="F45"/>
  <c r="J49"/>
  <c r="H49"/>
  <c r="F49"/>
  <c r="J40"/>
  <c r="H40"/>
  <c r="F40"/>
  <c r="J43"/>
  <c r="H43"/>
  <c r="F43"/>
  <c r="J42"/>
  <c r="H42"/>
  <c r="F42"/>
  <c r="J39"/>
  <c r="H39"/>
  <c r="F39"/>
  <c r="J44"/>
  <c r="H44"/>
  <c r="F44"/>
  <c r="J47"/>
  <c r="H47"/>
  <c r="F47"/>
  <c r="J37"/>
  <c r="H37"/>
  <c r="F37"/>
  <c r="J34"/>
  <c r="H34"/>
  <c r="F34"/>
  <c r="J32"/>
  <c r="H32"/>
  <c r="F32"/>
  <c r="J35"/>
  <c r="H35"/>
  <c r="F35"/>
  <c r="J33"/>
  <c r="H33"/>
  <c r="F33"/>
  <c r="J30"/>
  <c r="H30"/>
  <c r="F30"/>
  <c r="J28"/>
  <c r="H28"/>
  <c r="F28"/>
  <c r="J21"/>
  <c r="H21"/>
  <c r="F21"/>
  <c r="J17"/>
  <c r="H17"/>
  <c r="F17"/>
  <c r="J20"/>
  <c r="H20"/>
  <c r="F20"/>
  <c r="J19"/>
  <c r="H19"/>
  <c r="F19"/>
  <c r="J24"/>
  <c r="H24"/>
  <c r="F24"/>
  <c r="J25"/>
  <c r="H25"/>
  <c r="F25"/>
  <c r="J18"/>
  <c r="H18"/>
  <c r="F18"/>
  <c r="J22"/>
  <c r="H22"/>
  <c r="F22"/>
  <c r="J23"/>
  <c r="H23"/>
  <c r="F23"/>
  <c r="J11"/>
  <c r="H11"/>
  <c r="F11"/>
  <c r="J8"/>
  <c r="H8"/>
  <c r="F8"/>
  <c r="J15"/>
  <c r="H15"/>
  <c r="F15"/>
  <c r="J14"/>
  <c r="H14"/>
  <c r="F14"/>
  <c r="J13"/>
  <c r="H13"/>
  <c r="F13"/>
  <c r="J7"/>
  <c r="H7"/>
  <c r="F7"/>
  <c r="J5"/>
  <c r="H5"/>
  <c r="F5"/>
  <c r="J9"/>
  <c r="H9"/>
  <c r="F9"/>
  <c r="J6"/>
  <c r="H6"/>
  <c r="F6"/>
  <c r="J12"/>
  <c r="H12"/>
  <c r="F12"/>
  <c r="J10"/>
  <c r="H10"/>
  <c r="F10"/>
  <c r="J4"/>
  <c r="H4"/>
  <c r="F4"/>
  <c r="I19" i="30" l="1"/>
  <c r="I7"/>
  <c r="K4" i="29"/>
  <c r="K10"/>
  <c r="K12"/>
  <c r="K6"/>
  <c r="K9"/>
  <c r="K5"/>
  <c r="K7"/>
  <c r="K13"/>
  <c r="K14"/>
  <c r="K15"/>
  <c r="K8"/>
  <c r="K11"/>
  <c r="K23"/>
  <c r="K22"/>
  <c r="K18"/>
  <c r="K25"/>
  <c r="K24"/>
  <c r="K19"/>
  <c r="K20"/>
  <c r="K17"/>
  <c r="K21"/>
  <c r="K28"/>
  <c r="K30"/>
  <c r="K33"/>
  <c r="K35"/>
  <c r="K32"/>
  <c r="K34"/>
  <c r="K37"/>
  <c r="K47"/>
  <c r="K44"/>
  <c r="K39"/>
  <c r="K42"/>
  <c r="K43"/>
  <c r="K40"/>
  <c r="K49"/>
  <c r="K45"/>
  <c r="K41"/>
  <c r="K46"/>
  <c r="K48"/>
  <c r="K50"/>
</calcChain>
</file>

<file path=xl/sharedStrings.xml><?xml version="1.0" encoding="utf-8"?>
<sst xmlns="http://schemas.openxmlformats.org/spreadsheetml/2006/main" count="238" uniqueCount="140">
  <si>
    <t>殷开辉</t>
  </si>
  <si>
    <t>张伟</t>
  </si>
  <si>
    <t>杨秀玲</t>
  </si>
  <si>
    <t>王小萍</t>
  </si>
  <si>
    <t>洪蓉</t>
  </si>
  <si>
    <t>医学影像放射科</t>
    <phoneticPr fontId="2" type="noConversion"/>
  </si>
  <si>
    <t>孙蕾</t>
  </si>
  <si>
    <t>韩兴莉</t>
  </si>
  <si>
    <t>王信</t>
  </si>
  <si>
    <t>赵丽娟</t>
  </si>
  <si>
    <t>刘学梅</t>
  </si>
  <si>
    <t>靳克俭</t>
  </si>
  <si>
    <t>感染科</t>
    <phoneticPr fontId="2" type="noConversion"/>
  </si>
  <si>
    <t>王鹏</t>
  </si>
  <si>
    <t>李金苹</t>
  </si>
  <si>
    <t>杨婷</t>
  </si>
  <si>
    <t>孙西浚</t>
  </si>
  <si>
    <t>陈星宇</t>
  </si>
  <si>
    <t>陈颖</t>
  </si>
  <si>
    <t>马凯源</t>
  </si>
  <si>
    <t>张翼</t>
  </si>
  <si>
    <t>鲁志才</t>
  </si>
  <si>
    <t>谈海军</t>
  </si>
  <si>
    <t>袁晓丽</t>
  </si>
  <si>
    <t>郑敏</t>
  </si>
  <si>
    <t>刘晶</t>
  </si>
  <si>
    <t>詹志男</t>
  </si>
  <si>
    <t>林菲菲</t>
  </si>
  <si>
    <t>杨乐</t>
  </si>
  <si>
    <t>后红蕾</t>
  </si>
  <si>
    <t>刘安乐</t>
  </si>
  <si>
    <t>李树霞</t>
  </si>
  <si>
    <t>普外三科</t>
    <phoneticPr fontId="2" type="noConversion"/>
  </si>
  <si>
    <t>设备科</t>
    <phoneticPr fontId="2" type="noConversion"/>
  </si>
  <si>
    <t>李昱廷</t>
  </si>
  <si>
    <t>梁晓燕</t>
  </si>
  <si>
    <t>社会保健科</t>
    <phoneticPr fontId="2" type="noConversion"/>
  </si>
  <si>
    <t>刘玉虎</t>
  </si>
  <si>
    <t>王丹</t>
  </si>
  <si>
    <t>宋海燕</t>
  </si>
  <si>
    <t>巨萍</t>
  </si>
  <si>
    <t>严发崇</t>
  </si>
  <si>
    <t>李超</t>
  </si>
  <si>
    <t>郭伟</t>
  </si>
  <si>
    <t>信息科</t>
  </si>
  <si>
    <t>魏秋芳</t>
  </si>
  <si>
    <t>史国琴</t>
  </si>
  <si>
    <t>李娟</t>
  </si>
  <si>
    <t>李翔</t>
  </si>
  <si>
    <t>孙国华</t>
  </si>
  <si>
    <t>苟黎坤</t>
  </si>
  <si>
    <t>焦昀</t>
  </si>
  <si>
    <t>儿科护理主管护师</t>
  </si>
  <si>
    <t>内科护理主管护师</t>
  </si>
  <si>
    <t>妇产科主管护师</t>
  </si>
  <si>
    <t>主管药师</t>
  </si>
  <si>
    <t>临床医学检验术主管检验师</t>
  </si>
  <si>
    <t>传染病学主治医师</t>
  </si>
  <si>
    <t>超声波医学主治医师</t>
  </si>
  <si>
    <t>外科护理主管护师</t>
  </si>
  <si>
    <t>放射医学主治医师</t>
  </si>
  <si>
    <t>呼吸内科学主治医师</t>
  </si>
  <si>
    <t>工程师</t>
  </si>
  <si>
    <t>消化内科学主治医师</t>
  </si>
  <si>
    <t>内科学主治医师</t>
  </si>
  <si>
    <t>麻醉学主治医师</t>
  </si>
  <si>
    <t>护理学主管护师</t>
  </si>
  <si>
    <t>普通外科学主治医师</t>
  </si>
  <si>
    <t>神经内科学主治医师</t>
  </si>
  <si>
    <t>系统集成项目管理工程师</t>
  </si>
  <si>
    <t>数据库系统工程师</t>
  </si>
  <si>
    <t>内分泌学主治医师</t>
  </si>
  <si>
    <t>重症医学主治医师</t>
  </si>
  <si>
    <t>总分</t>
    <phoneticPr fontId="2" type="noConversion"/>
  </si>
  <si>
    <t>主管药师</t>
    <phoneticPr fontId="2" type="noConversion"/>
  </si>
  <si>
    <t>放射医学技术主管技师</t>
    <phoneticPr fontId="2" type="noConversion"/>
  </si>
  <si>
    <t>备注</t>
    <phoneticPr fontId="2" type="noConversion"/>
  </si>
  <si>
    <t>段斌</t>
  </si>
  <si>
    <t>魏晓霞</t>
  </si>
  <si>
    <t>林中楠</t>
  </si>
  <si>
    <t>巴昱今</t>
  </si>
  <si>
    <t>信息科</t>
    <phoneticPr fontId="2" type="noConversion"/>
  </si>
  <si>
    <t>序号</t>
    <phoneticPr fontId="2" type="noConversion"/>
  </si>
  <si>
    <t>姓名</t>
    <phoneticPr fontId="2" type="noConversion"/>
  </si>
  <si>
    <t>所在科室</t>
    <phoneticPr fontId="2" type="noConversion"/>
  </si>
  <si>
    <t>功能检查科</t>
    <phoneticPr fontId="2" type="noConversion"/>
  </si>
  <si>
    <t>医疗</t>
    <phoneticPr fontId="2" type="noConversion"/>
  </si>
  <si>
    <t>神经内科</t>
    <phoneticPr fontId="2" type="noConversion"/>
  </si>
  <si>
    <t>中西医结合科</t>
    <phoneticPr fontId="2" type="noConversion"/>
  </si>
  <si>
    <t>医学影像核磁科</t>
    <phoneticPr fontId="2" type="noConversion"/>
  </si>
  <si>
    <t>呼吸内科</t>
    <phoneticPr fontId="2" type="noConversion"/>
  </si>
  <si>
    <t>重症医学科</t>
    <phoneticPr fontId="2" type="noConversion"/>
  </si>
  <si>
    <t>急诊医学科</t>
    <phoneticPr fontId="2" type="noConversion"/>
  </si>
  <si>
    <t>内科学主治医师</t>
    <phoneticPr fontId="2" type="noConversion"/>
  </si>
  <si>
    <t>综合内科</t>
    <phoneticPr fontId="2" type="noConversion"/>
  </si>
  <si>
    <t>消化内科</t>
    <phoneticPr fontId="2" type="noConversion"/>
  </si>
  <si>
    <t>护理</t>
    <phoneticPr fontId="2" type="noConversion"/>
  </si>
  <si>
    <t>麻醉科</t>
    <phoneticPr fontId="2" type="noConversion"/>
  </si>
  <si>
    <t>供应室</t>
    <phoneticPr fontId="2" type="noConversion"/>
  </si>
  <si>
    <t>儿科</t>
    <phoneticPr fontId="2" type="noConversion"/>
  </si>
  <si>
    <t>呼内科</t>
    <phoneticPr fontId="2" type="noConversion"/>
  </si>
  <si>
    <t>医技</t>
    <phoneticPr fontId="2" type="noConversion"/>
  </si>
  <si>
    <t>医学检验科</t>
    <phoneticPr fontId="2" type="noConversion"/>
  </si>
  <si>
    <t>检验</t>
    <phoneticPr fontId="2" type="noConversion"/>
  </si>
  <si>
    <t>肝病研究所</t>
    <phoneticPr fontId="2" type="noConversion"/>
  </si>
  <si>
    <t>药剂</t>
    <phoneticPr fontId="2" type="noConversion"/>
  </si>
  <si>
    <t>药剂科</t>
    <phoneticPr fontId="2" type="noConversion"/>
  </si>
  <si>
    <t>医院管理
中级</t>
    <phoneticPr fontId="11" type="noConversion"/>
  </si>
  <si>
    <t>医务科</t>
    <phoneticPr fontId="2" type="noConversion"/>
  </si>
  <si>
    <t>聘用</t>
    <phoneticPr fontId="2" type="noConversion"/>
  </si>
  <si>
    <t>门诊部</t>
    <phoneticPr fontId="2" type="noConversion"/>
  </si>
  <si>
    <t>妇科、产科</t>
    <phoneticPr fontId="2" type="noConversion"/>
  </si>
  <si>
    <t>工程</t>
    <phoneticPr fontId="2" type="noConversion"/>
  </si>
  <si>
    <t>基建科</t>
    <phoneticPr fontId="2" type="noConversion"/>
  </si>
  <si>
    <t>拟聘用岗位</t>
    <phoneticPr fontId="2" type="noConversion"/>
  </si>
  <si>
    <t>得分</t>
    <phoneticPr fontId="2" type="noConversion"/>
  </si>
  <si>
    <t>考试成绩</t>
    <phoneticPr fontId="2" type="noConversion"/>
  </si>
  <si>
    <t>科室考核成绩</t>
    <phoneticPr fontId="2" type="noConversion"/>
  </si>
  <si>
    <t>考核领导小组测评成绩</t>
    <phoneticPr fontId="2" type="noConversion"/>
  </si>
  <si>
    <t>考核排名</t>
    <phoneticPr fontId="2" type="noConversion"/>
  </si>
  <si>
    <t>拟聘用
岗位</t>
    <phoneticPr fontId="2" type="noConversion"/>
  </si>
  <si>
    <t>卫生
管理</t>
    <phoneticPr fontId="2" type="noConversion"/>
  </si>
  <si>
    <t>总分</t>
    <phoneticPr fontId="2" type="noConversion"/>
  </si>
  <si>
    <t>医学影像放射科</t>
  </si>
  <si>
    <t>药工技师</t>
  </si>
  <si>
    <t>院长办公室
（总值班）</t>
  </si>
  <si>
    <t>招标采购办</t>
  </si>
  <si>
    <t>工程师</t>
    <phoneticPr fontId="2" type="noConversion"/>
  </si>
  <si>
    <t>医用设备维修
技师</t>
    <phoneticPr fontId="2" type="noConversion"/>
  </si>
  <si>
    <t>计算机操作员
中级工</t>
    <phoneticPr fontId="2" type="noConversion"/>
  </si>
  <si>
    <t>计算机操作
中级工</t>
    <phoneticPr fontId="2" type="noConversion"/>
  </si>
  <si>
    <t>中级专业技术岗位竞聘考核成绩汇总公示表</t>
    <phoneticPr fontId="2" type="noConversion"/>
  </si>
  <si>
    <t>工勤技能岗位竞聘考核成绩汇总公示表</t>
    <phoneticPr fontId="2" type="noConversion"/>
  </si>
  <si>
    <t xml:space="preserve">  核分人员：高倩、付洁       监督人员：封瑶          监督电话： 8361845     </t>
    <phoneticPr fontId="2" type="noConversion"/>
  </si>
  <si>
    <t xml:space="preserve">  核分人员：高倩、付洁         监督人员：封瑶          监督电话： 8361845     </t>
    <phoneticPr fontId="2" type="noConversion"/>
  </si>
  <si>
    <t xml:space="preserve">  核分人员：高倩、付洁         监督人员：封瑶          监督电话： 8361845     </t>
    <phoneticPr fontId="2" type="noConversion"/>
  </si>
  <si>
    <r>
      <t xml:space="preserve">主管药师
</t>
    </r>
    <r>
      <rPr>
        <sz val="8"/>
        <rFont val="宋体"/>
        <family val="3"/>
        <charset val="134"/>
      </rPr>
      <t>（执业药师）</t>
    </r>
    <phoneticPr fontId="2" type="noConversion"/>
  </si>
  <si>
    <t>临床医学检验术主管检验师</t>
    <phoneticPr fontId="2" type="noConversion"/>
  </si>
  <si>
    <t>临床医学检验术主管检验师</t>
    <phoneticPr fontId="2" type="noConversion"/>
  </si>
  <si>
    <t>中级专业技术岗位竞聘考核成绩汇总公示表</t>
    <phoneticPr fontId="2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</si>
</sst>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(&quot;$&quot;* #,##0_);_(&quot;$&quot;* \(#,##0\);_(&quot;$&quot;* &quot;-&quot;_);_(@_)"/>
    <numFmt numFmtId="179" formatCode="yy\.mm\.dd"/>
    <numFmt numFmtId="180" formatCode="_(&quot;$&quot;* #,##0.00_);_(&quot;$&quot;* \(#,##0.00\);_(&quot;$&quot;* &quot;-&quot;??_);_(@_)"/>
    <numFmt numFmtId="181" formatCode="#,##0;\(#,##0\)"/>
    <numFmt numFmtId="182" formatCode="&quot;$&quot;#,##0.00_);[Red]\(&quot;$&quot;#,##0.00\)"/>
    <numFmt numFmtId="183" formatCode="&quot;$&quot;#,##0_);[Red]\(&quot;$&quot;#,##0\)"/>
    <numFmt numFmtId="184" formatCode="_-&quot;$&quot;\ * #,##0.00_-;_-&quot;$&quot;\ * #,##0.00\-;_-&quot;$&quot;\ * &quot;-&quot;??_-;_-@_-"/>
    <numFmt numFmtId="185" formatCode="_-&quot;$&quot;\ * #,##0_-;_-&quot;$&quot;\ * #,##0\-;_-&quot;$&quot;\ * &quot;-&quot;_-;_-@_-"/>
    <numFmt numFmtId="186" formatCode="&quot;$&quot;\ #,##0_-;[Red]&quot;$&quot;\ #,##0\-"/>
    <numFmt numFmtId="187" formatCode="&quot;$&quot;\ #,##0.00_-;[Red]&quot;$&quot;\ #,##0.00\-"/>
    <numFmt numFmtId="188" formatCode="#,##0.0_);\(#,##0.0\)"/>
    <numFmt numFmtId="189" formatCode="\$#,##0.00;\(\$#,##0.00\)"/>
    <numFmt numFmtId="190" formatCode="\$#,##0;\(\$#,##0\)"/>
    <numFmt numFmtId="191" formatCode="0_);[Red]\(0\)"/>
    <numFmt numFmtId="192" formatCode="0.0_);[Red]\(0.0\)"/>
    <numFmt numFmtId="193" formatCode="0.0_ "/>
  </numFmts>
  <fonts count="10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MS Sans Serif"/>
      <family val="2"/>
    </font>
    <font>
      <sz val="11"/>
      <color indexed="8"/>
      <name val="宋体"/>
      <family val="3"/>
      <charset val="134"/>
    </font>
    <font>
      <sz val="11"/>
      <color indexed="2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Times New Roman"/>
      <family val="1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MS Sans Serif"/>
      <family val="2"/>
    </font>
    <font>
      <b/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name val="楷体"/>
      <family val="3"/>
      <charset val="134"/>
    </font>
    <font>
      <b/>
      <sz val="10"/>
      <name val="Tms Rmn"/>
      <family val="1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b/>
      <sz val="9"/>
      <name val="Arial"/>
      <family val="2"/>
    </font>
    <font>
      <sz val="10"/>
      <color indexed="20"/>
      <name val="宋体"/>
      <family val="3"/>
      <charset val="134"/>
    </font>
    <font>
      <sz val="12"/>
      <color indexed="9"/>
      <name val="Helv"/>
      <family val="2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0"/>
      <color indexed="8"/>
      <name val="MS Sans Serif"/>
      <family val="2"/>
    </font>
    <font>
      <sz val="10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17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3"/>
      <charset val="134"/>
    </font>
    <font>
      <sz val="10"/>
      <name val="Geneva"/>
      <family val="2"/>
    </font>
    <font>
      <b/>
      <sz val="12"/>
      <name val="宋体"/>
      <family val="3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857">
    <xf numFmtId="0" fontId="0" fillId="0" borderId="0"/>
    <xf numFmtId="0" fontId="5" fillId="0" borderId="0"/>
    <xf numFmtId="0" fontId="7" fillId="0" borderId="0"/>
    <xf numFmtId="0" fontId="10" fillId="0" borderId="0">
      <alignment vertical="center"/>
    </xf>
    <xf numFmtId="0" fontId="28" fillId="0" borderId="0">
      <protection locked="0"/>
    </xf>
    <xf numFmtId="0" fontId="28" fillId="0" borderId="0"/>
    <xf numFmtId="0" fontId="19" fillId="0" borderId="0"/>
    <xf numFmtId="0" fontId="46" fillId="0" borderId="0"/>
    <xf numFmtId="0" fontId="28" fillId="0" borderId="0">
      <protection locked="0"/>
    </xf>
    <xf numFmtId="0" fontId="28" fillId="0" borderId="0"/>
    <xf numFmtId="49" fontId="18" fillId="0" borderId="0" applyFont="0" applyFill="0" applyBorder="0" applyAlignment="0" applyProtection="0"/>
    <xf numFmtId="0" fontId="28" fillId="0" borderId="0">
      <protection locked="0"/>
    </xf>
    <xf numFmtId="0" fontId="28" fillId="0" borderId="0"/>
    <xf numFmtId="0" fontId="45" fillId="0" borderId="0"/>
    <xf numFmtId="0" fontId="46" fillId="0" borderId="0"/>
    <xf numFmtId="0" fontId="28" fillId="0" borderId="0"/>
    <xf numFmtId="0" fontId="45" fillId="0" borderId="0"/>
    <xf numFmtId="0" fontId="46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5" fillId="0" borderId="0">
      <protection locked="0"/>
    </xf>
    <xf numFmtId="0" fontId="44" fillId="1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6" fillId="19" borderId="0" applyNumberFormat="0" applyBorder="0" applyAlignment="0" applyProtection="0"/>
    <xf numFmtId="0" fontId="36" fillId="5" borderId="0" applyNumberFormat="0" applyBorder="0" applyAlignment="0" applyProtection="0"/>
    <xf numFmtId="0" fontId="44" fillId="20" borderId="0" applyNumberFormat="0" applyBorder="0" applyAlignment="0" applyProtection="0"/>
    <xf numFmtId="0" fontId="44" fillId="17" borderId="0" applyNumberFormat="0" applyBorder="0" applyAlignment="0" applyProtection="0"/>
    <xf numFmtId="0" fontId="36" fillId="3" borderId="0" applyNumberFormat="0" applyBorder="0" applyAlignment="0" applyProtection="0"/>
    <xf numFmtId="0" fontId="36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8" borderId="0" applyNumberFormat="0" applyBorder="0" applyAlignment="0" applyProtection="0"/>
    <xf numFmtId="0" fontId="44" fillId="8" borderId="0" applyNumberFormat="0" applyBorder="0" applyAlignment="0" applyProtection="0"/>
    <xf numFmtId="0" fontId="35" fillId="0" borderId="0">
      <alignment horizontal="center" wrapText="1"/>
      <protection locked="0"/>
    </xf>
    <xf numFmtId="0" fontId="13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81" fontId="43" fillId="0" borderId="0"/>
    <xf numFmtId="17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9" fontId="43" fillId="0" borderId="0"/>
    <xf numFmtId="15" fontId="31" fillId="0" borderId="0"/>
    <xf numFmtId="190" fontId="43" fillId="0" borderId="0"/>
    <xf numFmtId="0" fontId="19" fillId="0" borderId="0"/>
    <xf numFmtId="0" fontId="28" fillId="0" borderId="0">
      <protection locked="0"/>
    </xf>
    <xf numFmtId="0" fontId="47" fillId="20" borderId="0" applyNumberFormat="0" applyBorder="0" applyAlignment="0" applyProtection="0"/>
    <xf numFmtId="0" fontId="48" fillId="0" borderId="5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7" fillId="19" borderId="1" applyNumberFormat="0" applyBorder="0" applyAlignment="0" applyProtection="0"/>
    <xf numFmtId="0" fontId="47" fillId="19" borderId="1" applyNumberFormat="0" applyBorder="0" applyAlignment="0" applyProtection="0"/>
    <xf numFmtId="188" fontId="50" fillId="22" borderId="0"/>
    <xf numFmtId="188" fontId="53" fillId="23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43" fillId="0" borderId="0"/>
    <xf numFmtId="37" fontId="42" fillId="0" borderId="0"/>
    <xf numFmtId="186" fontId="19" fillId="0" borderId="0"/>
    <xf numFmtId="0" fontId="45" fillId="0" borderId="0"/>
    <xf numFmtId="14" fontId="35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3" fillId="0" borderId="6">
      <alignment horizontal="center"/>
    </xf>
    <xf numFmtId="3" fontId="18" fillId="0" borderId="0" applyFont="0" applyFill="0" applyBorder="0" applyAlignment="0" applyProtection="0"/>
    <xf numFmtId="0" fontId="18" fillId="24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39" fillId="25" borderId="7">
      <protection locked="0"/>
    </xf>
    <xf numFmtId="0" fontId="56" fillId="0" borderId="0"/>
    <xf numFmtId="0" fontId="39" fillId="25" borderId="7">
      <protection locked="0"/>
    </xf>
    <xf numFmtId="0" fontId="39" fillId="25" borderId="7">
      <protection locked="0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0" borderId="3" applyNumberFormat="0" applyFill="0" applyProtection="0">
      <alignment horizontal="right"/>
    </xf>
    <xf numFmtId="0" fontId="2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3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54" fillId="0" borderId="11" applyNumberFormat="0" applyFill="0" applyProtection="0">
      <alignment horizontal="center"/>
    </xf>
    <xf numFmtId="0" fontId="12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58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4" fillId="0" borderId="0">
      <alignment vertical="center"/>
    </xf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0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>
      <alignment vertical="top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protection locked="0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>
      <alignment vertical="center"/>
    </xf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4" fillId="0" borderId="11" applyNumberFormat="0" applyFill="0" applyProtection="0">
      <alignment horizontal="left"/>
    </xf>
    <xf numFmtId="0" fontId="2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0" borderId="0"/>
    <xf numFmtId="41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79" fontId="19" fillId="0" borderId="11" applyFill="0" applyProtection="0">
      <alignment horizontal="right"/>
    </xf>
    <xf numFmtId="0" fontId="19" fillId="0" borderId="3" applyNumberFormat="0" applyFill="0" applyProtection="0">
      <alignment horizontal="left"/>
    </xf>
    <xf numFmtId="0" fontId="20" fillId="33" borderId="0" applyNumberFormat="0" applyBorder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1" fontId="19" fillId="0" borderId="11" applyFill="0" applyProtection="0">
      <alignment horizontal="center"/>
    </xf>
    <xf numFmtId="0" fontId="28" fillId="0" borderId="0">
      <protection locked="0"/>
    </xf>
    <xf numFmtId="0" fontId="31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0" fillId="19" borderId="17" applyNumberFormat="0" applyFont="0" applyAlignment="0" applyProtection="0">
      <alignment vertical="center"/>
    </xf>
    <xf numFmtId="0" fontId="10" fillId="19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9" fontId="5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0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0" fillId="9" borderId="0" applyNumberFormat="0" applyBorder="0" applyAlignment="0" applyProtection="0"/>
    <xf numFmtId="0" fontId="8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80" fillId="20" borderId="0" applyNumberFormat="0" applyBorder="0" applyAlignment="0" applyProtection="0"/>
    <xf numFmtId="0" fontId="80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80" fillId="9" borderId="0" applyNumberFormat="0" applyBorder="0" applyAlignment="0" applyProtection="0"/>
    <xf numFmtId="0" fontId="80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80" fillId="8" borderId="0" applyNumberFormat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1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10" fillId="0" borderId="0"/>
    <xf numFmtId="3" fontId="5" fillId="0" borderId="0" applyFont="0" applyFill="0" applyBorder="0" applyAlignment="0" applyProtection="0"/>
    <xf numFmtId="0" fontId="5" fillId="24" borderId="0" applyNumberFormat="0" applyFon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67" fillId="0" borderId="8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" fillId="0" borderId="0"/>
    <xf numFmtId="0" fontId="79" fillId="0" borderId="0" applyNumberForma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10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>
      <protection locked="0"/>
    </xf>
    <xf numFmtId="0" fontId="1" fillId="0" borderId="0"/>
    <xf numFmtId="0" fontId="18" fillId="0" borderId="0"/>
    <xf numFmtId="0" fontId="18" fillId="0" borderId="0"/>
    <xf numFmtId="0" fontId="1" fillId="0" borderId="0">
      <protection locked="0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3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3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3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3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3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3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4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3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4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0" fillId="4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3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3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3" fillId="48" borderId="13" applyNumberFormat="0" applyAlignment="0" applyProtection="0">
      <alignment vertical="center"/>
    </xf>
    <xf numFmtId="0" fontId="18" fillId="0" borderId="0"/>
    <xf numFmtId="0" fontId="18" fillId="0" borderId="0"/>
    <xf numFmtId="0" fontId="71" fillId="49" borderId="14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5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5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5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4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5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4" fillId="5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0" fillId="48" borderId="16" applyNumberFormat="0" applyAlignment="0" applyProtection="0">
      <alignment vertical="center"/>
    </xf>
    <xf numFmtId="0" fontId="18" fillId="0" borderId="0"/>
    <xf numFmtId="0" fontId="18" fillId="0" borderId="0"/>
    <xf numFmtId="0" fontId="69" fillId="39" borderId="13" applyNumberFormat="0" applyAlignment="0" applyProtection="0">
      <alignment vertical="center"/>
    </xf>
    <xf numFmtId="0" fontId="18" fillId="0" borderId="0"/>
    <xf numFmtId="0" fontId="18" fillId="0" borderId="0"/>
    <xf numFmtId="0" fontId="1" fillId="55" borderId="17" applyNumberFormat="0" applyFont="0" applyAlignment="0" applyProtection="0">
      <alignment vertical="center"/>
    </xf>
    <xf numFmtId="0" fontId="60" fillId="0" borderId="0">
      <alignment vertical="center"/>
    </xf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1" fillId="0" borderId="0">
      <protection locked="0"/>
    </xf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5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15" borderId="0" applyNumberFormat="0" applyBorder="0" applyAlignment="0" applyProtection="0"/>
    <xf numFmtId="0" fontId="80" fillId="18" borderId="0" applyNumberFormat="0" applyBorder="0" applyAlignment="0" applyProtection="0"/>
    <xf numFmtId="0" fontId="80" fillId="21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1" fillId="0" borderId="0">
      <protection locked="0"/>
    </xf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18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80" fillId="17" borderId="0" applyNumberFormat="0" applyBorder="0" applyAlignment="0" applyProtection="0"/>
    <xf numFmtId="0" fontId="63" fillId="5" borderId="0" applyNumberFormat="0" applyBorder="0" applyAlignment="0" applyProtection="0"/>
    <xf numFmtId="0" fontId="77" fillId="0" borderId="12" applyNumberFormat="0" applyFill="0" applyAlignment="0" applyProtection="0">
      <alignment vertical="center"/>
    </xf>
    <xf numFmtId="0" fontId="77" fillId="0" borderId="12" applyNumberFormat="0" applyFill="0" applyAlignment="0" applyProtection="0">
      <alignment vertical="center"/>
    </xf>
    <xf numFmtId="0" fontId="73" fillId="20" borderId="13" applyNumberFormat="0" applyAlignment="0" applyProtection="0">
      <alignment vertical="center"/>
    </xf>
    <xf numFmtId="0" fontId="73" fillId="20" borderId="13" applyNumberFormat="0" applyAlignment="0" applyProtection="0">
      <alignment vertical="center"/>
    </xf>
    <xf numFmtId="0" fontId="71" fillId="21" borderId="14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15" applyNumberFormat="0" applyFill="0" applyAlignment="0" applyProtection="0">
      <alignment vertical="center"/>
    </xf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65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70" fillId="20" borderId="16" applyNumberFormat="0" applyAlignment="0" applyProtection="0">
      <alignment vertical="center"/>
    </xf>
    <xf numFmtId="0" fontId="70" fillId="20" borderId="16" applyNumberFormat="0" applyAlignment="0" applyProtection="0">
      <alignment vertical="center"/>
    </xf>
    <xf numFmtId="0" fontId="69" fillId="8" borderId="13" applyNumberFormat="0" applyAlignment="0" applyProtection="0">
      <alignment vertical="center"/>
    </xf>
    <xf numFmtId="0" fontId="69" fillId="8" borderId="13" applyNumberFormat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10" fillId="0" borderId="0"/>
    <xf numFmtId="0" fontId="80" fillId="15" borderId="0" applyNumberFormat="0" applyBorder="0" applyAlignment="0" applyProtection="0"/>
    <xf numFmtId="0" fontId="10" fillId="0" borderId="0"/>
    <xf numFmtId="0" fontId="80" fillId="15" borderId="0" applyNumberFormat="0" applyBorder="0" applyAlignment="0" applyProtection="0"/>
    <xf numFmtId="0" fontId="80" fillId="17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5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5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10" fillId="0" borderId="0"/>
    <xf numFmtId="0" fontId="80" fillId="21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10" fillId="0" borderId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7" borderId="0" applyNumberFormat="0" applyBorder="0" applyAlignment="0" applyProtection="0"/>
    <xf numFmtId="0" fontId="85" fillId="0" borderId="0">
      <alignment vertical="center"/>
    </xf>
    <xf numFmtId="0" fontId="82" fillId="4" borderId="0" applyNumberFormat="0" applyBorder="0" applyAlignment="0" applyProtection="0"/>
    <xf numFmtId="0" fontId="8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6" fillId="3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8" fillId="0" borderId="8" applyNumberFormat="0" applyFill="0" applyAlignment="0" applyProtection="0">
      <alignment vertical="center"/>
    </xf>
    <xf numFmtId="0" fontId="93" fillId="0" borderId="9" applyNumberFormat="0" applyFill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91" fillId="0" borderId="12" applyNumberFormat="0" applyFill="0" applyAlignment="0" applyProtection="0">
      <alignment vertical="center"/>
    </xf>
    <xf numFmtId="0" fontId="97" fillId="20" borderId="13" applyNumberFormat="0" applyAlignment="0" applyProtection="0">
      <alignment vertical="center"/>
    </xf>
    <xf numFmtId="0" fontId="98" fillId="21" borderId="14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4" fillId="0" borderId="15" applyNumberFormat="0" applyFill="0" applyAlignment="0" applyProtection="0">
      <alignment vertical="center"/>
    </xf>
    <xf numFmtId="0" fontId="87" fillId="29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32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100" fillId="20" borderId="16" applyNumberFormat="0" applyAlignment="0" applyProtection="0">
      <alignment vertical="center"/>
    </xf>
    <xf numFmtId="0" fontId="101" fillId="8" borderId="13" applyNumberFormat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7" fillId="0" borderId="12" applyNumberFormat="0" applyFill="0" applyAlignment="0" applyProtection="0">
      <alignment vertical="center"/>
    </xf>
    <xf numFmtId="0" fontId="73" fillId="20" borderId="13" applyNumberFormat="0" applyAlignment="0" applyProtection="0">
      <alignment vertical="center"/>
    </xf>
    <xf numFmtId="0" fontId="71" fillId="21" borderId="14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15" applyNumberFormat="0" applyFill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70" fillId="20" borderId="16" applyNumberFormat="0" applyAlignment="0" applyProtection="0">
      <alignment vertical="center"/>
    </xf>
    <xf numFmtId="0" fontId="69" fillId="8" borderId="13" applyNumberFormat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4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0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8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12" fillId="3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48" borderId="13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0" fillId="48" borderId="13" applyNumberFormat="0" applyAlignment="0" applyProtection="0">
      <alignment vertical="center"/>
    </xf>
    <xf numFmtId="0" fontId="27" fillId="49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7" fillId="49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1" fillId="5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6" fillId="48" borderId="16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6" fillId="48" borderId="16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103" fillId="0" borderId="0"/>
    <xf numFmtId="0" fontId="103" fillId="0" borderId="0"/>
    <xf numFmtId="0" fontId="103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/>
    <xf numFmtId="0" fontId="5" fillId="0" borderId="0"/>
    <xf numFmtId="0" fontId="5" fillId="0" borderId="0"/>
    <xf numFmtId="0" fontId="28" fillId="0" borderId="0"/>
    <xf numFmtId="0" fontId="47" fillId="19" borderId="1" applyNumberFormat="0" applyBorder="0" applyAlignment="0" applyProtection="0"/>
    <xf numFmtId="0" fontId="47" fillId="19" borderId="1" applyNumberFormat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4" fillId="0" borderId="0">
      <alignment vertical="center"/>
    </xf>
    <xf numFmtId="0" fontId="1" fillId="0" borderId="0">
      <protection locked="0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1" fillId="19" borderId="17" applyNumberFormat="0" applyFont="0" applyAlignment="0" applyProtection="0">
      <alignment vertical="center"/>
    </xf>
  </cellStyleXfs>
  <cellXfs count="68">
    <xf numFmtId="0" fontId="0" fillId="0" borderId="0" xfId="0"/>
    <xf numFmtId="191" fontId="0" fillId="0" borderId="0" xfId="0" applyNumberFormat="1"/>
    <xf numFmtId="49" fontId="5" fillId="0" borderId="1" xfId="266" applyNumberFormat="1" applyFont="1" applyFill="1" applyBorder="1" applyAlignment="1">
      <alignment horizontal="center" vertical="center"/>
    </xf>
    <xf numFmtId="49" fontId="5" fillId="0" borderId="1" xfId="886" applyNumberFormat="1" applyFont="1" applyFill="1" applyBorder="1" applyAlignment="1">
      <alignment horizontal="center" vertical="center"/>
    </xf>
    <xf numFmtId="49" fontId="5" fillId="0" borderId="1" xfId="927" applyNumberFormat="1" applyFont="1" applyFill="1" applyBorder="1" applyAlignment="1">
      <alignment horizontal="center" vertical="center"/>
    </xf>
    <xf numFmtId="49" fontId="5" fillId="0" borderId="1" xfId="898" applyNumberFormat="1" applyFont="1" applyFill="1" applyBorder="1" applyAlignment="1">
      <alignment horizontal="center" vertical="center"/>
    </xf>
    <xf numFmtId="49" fontId="5" fillId="0" borderId="1" xfId="913" applyNumberFormat="1" applyFont="1" applyFill="1" applyBorder="1" applyAlignment="1">
      <alignment horizontal="center" vertical="center"/>
    </xf>
    <xf numFmtId="49" fontId="5" fillId="0" borderId="1" xfId="950" applyNumberFormat="1" applyFont="1" applyFill="1" applyBorder="1" applyAlignment="1">
      <alignment horizontal="center" vertical="center"/>
    </xf>
    <xf numFmtId="49" fontId="5" fillId="0" borderId="1" xfId="945" applyNumberFormat="1" applyFont="1" applyFill="1" applyBorder="1" applyAlignment="1">
      <alignment horizontal="center" vertical="center"/>
    </xf>
    <xf numFmtId="49" fontId="5" fillId="0" borderId="1" xfId="939" applyNumberFormat="1" applyFont="1" applyFill="1" applyBorder="1" applyAlignment="1">
      <alignment horizontal="center" vertical="center"/>
    </xf>
    <xf numFmtId="0" fontId="5" fillId="0" borderId="1" xfId="1097" applyFont="1" applyFill="1" applyBorder="1" applyAlignment="1">
      <alignment horizontal="center" vertical="center" wrapText="1"/>
    </xf>
    <xf numFmtId="49" fontId="5" fillId="0" borderId="1" xfId="942" applyNumberFormat="1" applyFont="1" applyFill="1" applyBorder="1" applyAlignment="1">
      <alignment horizontal="center" vertical="center"/>
    </xf>
    <xf numFmtId="0" fontId="5" fillId="0" borderId="1" xfId="2032" applyFont="1" applyFill="1" applyBorder="1" applyAlignment="1">
      <alignment horizontal="center" vertical="center" wrapText="1"/>
    </xf>
    <xf numFmtId="0" fontId="5" fillId="0" borderId="1" xfId="2032" applyFont="1" applyFill="1" applyBorder="1" applyAlignment="1">
      <alignment horizontal="center" vertical="center"/>
    </xf>
    <xf numFmtId="0" fontId="5" fillId="0" borderId="1" xfId="1096" applyFont="1" applyFill="1" applyBorder="1" applyAlignment="1" applyProtection="1">
      <alignment horizontal="center" vertical="center" wrapText="1"/>
      <protection locked="0"/>
    </xf>
    <xf numFmtId="0" fontId="8" fillId="0" borderId="1" xfId="1301" applyFont="1" applyFill="1" applyBorder="1" applyAlignment="1">
      <alignment horizontal="center" vertical="center"/>
    </xf>
    <xf numFmtId="192" fontId="5" fillId="0" borderId="1" xfId="2032" applyNumberFormat="1" applyFont="1" applyFill="1" applyBorder="1" applyAlignment="1">
      <alignment horizontal="center" vertical="center" wrapText="1"/>
    </xf>
    <xf numFmtId="192" fontId="0" fillId="0" borderId="0" xfId="0" applyNumberFormat="1"/>
    <xf numFmtId="193" fontId="5" fillId="0" borderId="1" xfId="203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2032" applyFont="1" applyFill="1" applyBorder="1" applyAlignment="1">
      <alignment horizontal="center" vertical="center"/>
    </xf>
    <xf numFmtId="0" fontId="8" fillId="0" borderId="1" xfId="1096" applyFont="1" applyFill="1" applyBorder="1" applyAlignment="1" applyProtection="1">
      <alignment horizontal="center" vertical="center" wrapText="1"/>
      <protection locked="0"/>
    </xf>
    <xf numFmtId="0" fontId="8" fillId="0" borderId="1" xfId="203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92" fontId="6" fillId="0" borderId="1" xfId="1301" applyNumberFormat="1" applyFont="1" applyBorder="1" applyAlignment="1">
      <alignment horizontal="center" vertical="center" wrapText="1"/>
    </xf>
    <xf numFmtId="192" fontId="8" fillId="0" borderId="1" xfId="1096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130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192" fontId="6" fillId="0" borderId="1" xfId="1301" applyNumberFormat="1" applyFont="1" applyBorder="1" applyAlignment="1">
      <alignment horizontal="center" vertical="center" wrapText="1"/>
    </xf>
    <xf numFmtId="192" fontId="5" fillId="0" borderId="1" xfId="1096" applyNumberFormat="1" applyFont="1" applyFill="1" applyBorder="1" applyAlignment="1" applyProtection="1">
      <alignment horizontal="center" vertical="center" wrapText="1"/>
      <protection locked="0"/>
    </xf>
    <xf numFmtId="192" fontId="5" fillId="0" borderId="1" xfId="0" applyNumberFormat="1" applyFont="1" applyBorder="1" applyAlignment="1">
      <alignment horizontal="center" vertical="center"/>
    </xf>
    <xf numFmtId="192" fontId="5" fillId="0" borderId="1" xfId="0" applyNumberFormat="1" applyFont="1" applyFill="1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3" fontId="8" fillId="0" borderId="1" xfId="1096" applyNumberFormat="1" applyFont="1" applyFill="1" applyBorder="1" applyAlignment="1" applyProtection="1">
      <alignment horizontal="center" vertical="center" wrapText="1"/>
      <protection locked="0"/>
    </xf>
    <xf numFmtId="193" fontId="8" fillId="0" borderId="1" xfId="0" applyNumberFormat="1" applyFont="1" applyBorder="1" applyAlignment="1">
      <alignment horizontal="center" vertical="center"/>
    </xf>
    <xf numFmtId="191" fontId="8" fillId="0" borderId="1" xfId="0" applyNumberFormat="1" applyFont="1" applyBorder="1" applyAlignment="1">
      <alignment horizontal="center" vertical="center"/>
    </xf>
    <xf numFmtId="193" fontId="8" fillId="0" borderId="1" xfId="1301" applyNumberFormat="1" applyFont="1" applyBorder="1" applyAlignment="1">
      <alignment horizontal="center" vertical="center" wrapText="1"/>
    </xf>
    <xf numFmtId="49" fontId="8" fillId="0" borderId="1" xfId="1301" applyNumberFormat="1" applyFont="1" applyBorder="1" applyAlignment="1">
      <alignment horizontal="center" vertical="center"/>
    </xf>
    <xf numFmtId="0" fontId="8" fillId="0" borderId="0" xfId="0" applyFont="1"/>
    <xf numFmtId="193" fontId="8" fillId="0" borderId="3" xfId="1301" applyNumberFormat="1" applyFont="1" applyBorder="1" applyAlignment="1">
      <alignment horizontal="center" vertical="center" wrapText="1"/>
    </xf>
    <xf numFmtId="191" fontId="8" fillId="0" borderId="0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193" fontId="8" fillId="0" borderId="0" xfId="1096" applyNumberFormat="1" applyFont="1" applyFill="1" applyBorder="1" applyAlignment="1" applyProtection="1">
      <alignment horizontal="center" vertical="center" wrapText="1"/>
      <protection locked="0"/>
    </xf>
    <xf numFmtId="192" fontId="8" fillId="0" borderId="0" xfId="109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32" applyFont="1" applyFill="1" applyBorder="1" applyAlignment="1">
      <alignment horizontal="center" vertical="center" wrapText="1"/>
    </xf>
    <xf numFmtId="0" fontId="8" fillId="0" borderId="0" xfId="203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1301" applyFont="1" applyBorder="1" applyAlignment="1">
      <alignment horizontal="center" vertical="center" wrapText="1"/>
    </xf>
    <xf numFmtId="0" fontId="8" fillId="0" borderId="1" xfId="1301" applyFont="1" applyBorder="1" applyAlignment="1">
      <alignment horizontal="center" vertical="center" wrapText="1"/>
    </xf>
    <xf numFmtId="0" fontId="8" fillId="0" borderId="1" xfId="1301" applyFont="1" applyBorder="1" applyAlignment="1">
      <alignment horizontal="center" vertical="center"/>
    </xf>
    <xf numFmtId="0" fontId="102" fillId="0" borderId="1" xfId="2032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247" applyFont="1" applyFill="1" applyBorder="1" applyAlignment="1">
      <alignment horizontal="center" vertical="center"/>
    </xf>
    <xf numFmtId="0" fontId="6" fillId="0" borderId="1" xfId="1301" applyFont="1" applyBorder="1" applyAlignment="1">
      <alignment horizontal="center" vertical="center" wrapText="1"/>
    </xf>
    <xf numFmtId="0" fontId="6" fillId="0" borderId="2" xfId="1301" applyNumberFormat="1" applyFont="1" applyBorder="1" applyAlignment="1">
      <alignment horizontal="center" vertical="center" wrapText="1"/>
    </xf>
    <xf numFmtId="0" fontId="6" fillId="0" borderId="3" xfId="1301" applyNumberFormat="1" applyFont="1" applyBorder="1" applyAlignment="1">
      <alignment horizontal="center" vertical="center" wrapText="1"/>
    </xf>
    <xf numFmtId="0" fontId="9" fillId="0" borderId="0" xfId="1301" applyFont="1" applyBorder="1" applyAlignment="1">
      <alignment horizontal="center" vertical="center"/>
    </xf>
    <xf numFmtId="192" fontId="6" fillId="0" borderId="1" xfId="1301" applyNumberFormat="1" applyFont="1" applyBorder="1" applyAlignment="1">
      <alignment horizontal="center" vertical="center" wrapText="1"/>
    </xf>
    <xf numFmtId="0" fontId="104" fillId="0" borderId="0" xfId="247" applyFont="1" applyFill="1" applyBorder="1" applyAlignment="1">
      <alignment horizontal="left" vertical="center"/>
    </xf>
    <xf numFmtId="0" fontId="6" fillId="0" borderId="2" xfId="1301" applyFont="1" applyBorder="1" applyAlignment="1">
      <alignment horizontal="center" vertical="center" wrapText="1"/>
    </xf>
    <xf numFmtId="0" fontId="6" fillId="0" borderId="3" xfId="1301" applyFont="1" applyBorder="1" applyAlignment="1">
      <alignment horizontal="center" vertical="center" wrapText="1"/>
    </xf>
    <xf numFmtId="191" fontId="6" fillId="0" borderId="2" xfId="1301" applyNumberFormat="1" applyFont="1" applyBorder="1" applyAlignment="1">
      <alignment horizontal="center" vertical="center" wrapText="1"/>
    </xf>
    <xf numFmtId="191" fontId="6" fillId="0" borderId="3" xfId="1301" applyNumberFormat="1" applyFont="1" applyBorder="1" applyAlignment="1">
      <alignment horizontal="center" vertical="center" wrapText="1"/>
    </xf>
  </cellXfs>
  <cellStyles count="3857">
    <cellStyle name="??" xfId="4"/>
    <cellStyle name="_20100326高清市院遂宁检察院1080P配置清单26日改" xfId="5"/>
    <cellStyle name="_Book1" xfId="6"/>
    <cellStyle name="_Book1_1" xfId="7"/>
    <cellStyle name="_Book1_1 2" xfId="3816"/>
    <cellStyle name="_Book1_2" xfId="8"/>
    <cellStyle name="_Book1_3" xfId="9"/>
    <cellStyle name="_Book1_4" xfId="10"/>
    <cellStyle name="_Book1_4 2" xfId="1146"/>
    <cellStyle name="_ET_STYLE_NoName_00_" xfId="11"/>
    <cellStyle name="_ET_STYLE_NoName_00__Book1" xfId="12"/>
    <cellStyle name="_ET_STYLE_NoName_00__Book1_1" xfId="13"/>
    <cellStyle name="_ET_STYLE_NoName_00__Book1_2" xfId="14"/>
    <cellStyle name="_ET_STYLE_NoName_00__Book1_2 2" xfId="3817"/>
    <cellStyle name="_ET_STYLE_NoName_00__Sheet3" xfId="15"/>
    <cellStyle name="_弱电系统设备配置报价清单" xfId="16"/>
    <cellStyle name="0,0_x000d__x000a_NA_x000d__x000a_" xfId="3818"/>
    <cellStyle name="0,0_x005f_x000d__x005f_x000a_NA_x005f_x000d__x005f_x000a_" xfId="17"/>
    <cellStyle name="20% - 强调文字颜色 1 2" xfId="18"/>
    <cellStyle name="20% - 强调文字颜色 1 2 2" xfId="1152"/>
    <cellStyle name="20% - 强调文字颜色 1 2 2 2" xfId="3419"/>
    <cellStyle name="20% - 强调文字颜色 1 2 3" xfId="2033"/>
    <cellStyle name="20% - 强调文字颜色 1 2 3 2" xfId="3819"/>
    <cellStyle name="20% - 强调文字颜色 1 2 4" xfId="2115"/>
    <cellStyle name="20% - 强调文字颜色 1 2 4 2" xfId="3420"/>
    <cellStyle name="20% - 强调文字颜色 1 3" xfId="1519"/>
    <cellStyle name="20% - 强调文字颜色 1 3 2" xfId="3421"/>
    <cellStyle name="20% - 强调文字颜色 1 4" xfId="3418"/>
    <cellStyle name="20% - 强调文字颜色 2 2" xfId="19"/>
    <cellStyle name="20% - 强调文字颜色 2 2 2" xfId="1153"/>
    <cellStyle name="20% - 强调文字颜色 2 2 2 2" xfId="3423"/>
    <cellStyle name="20% - 强调文字颜色 2 2 3" xfId="2034"/>
    <cellStyle name="20% - 强调文字颜色 2 2 3 2" xfId="3820"/>
    <cellStyle name="20% - 强调文字颜色 2 2 4" xfId="2116"/>
    <cellStyle name="20% - 强调文字颜色 2 2 4 2" xfId="3424"/>
    <cellStyle name="20% - 强调文字颜色 2 3" xfId="1522"/>
    <cellStyle name="20% - 强调文字颜色 2 3 2" xfId="3425"/>
    <cellStyle name="20% - 强调文字颜色 2 4" xfId="3422"/>
    <cellStyle name="20% - 强调文字颜色 3 2" xfId="20"/>
    <cellStyle name="20% - 强调文字颜色 3 2 2" xfId="1154"/>
    <cellStyle name="20% - 强调文字颜色 3 2 2 2" xfId="3427"/>
    <cellStyle name="20% - 强调文字颜色 3 2 3" xfId="2035"/>
    <cellStyle name="20% - 强调文字颜色 3 2 3 2" xfId="3821"/>
    <cellStyle name="20% - 强调文字颜色 3 2 4" xfId="2117"/>
    <cellStyle name="20% - 强调文字颜色 3 2 4 2" xfId="3428"/>
    <cellStyle name="20% - 强调文字颜色 3 3" xfId="1525"/>
    <cellStyle name="20% - 强调文字颜色 3 3 2" xfId="3429"/>
    <cellStyle name="20% - 强调文字颜色 3 4" xfId="3426"/>
    <cellStyle name="20% - 强调文字颜色 4 2" xfId="21"/>
    <cellStyle name="20% - 强调文字颜色 4 2 2" xfId="1155"/>
    <cellStyle name="20% - 强调文字颜色 4 2 2 2" xfId="3431"/>
    <cellStyle name="20% - 强调文字颜色 4 2 3" xfId="2036"/>
    <cellStyle name="20% - 强调文字颜色 4 2 3 2" xfId="3822"/>
    <cellStyle name="20% - 强调文字颜色 4 2 4" xfId="2118"/>
    <cellStyle name="20% - 强调文字颜色 4 2 4 2" xfId="3432"/>
    <cellStyle name="20% - 强调文字颜色 4 3" xfId="1528"/>
    <cellStyle name="20% - 强调文字颜色 4 3 2" xfId="3433"/>
    <cellStyle name="20% - 强调文字颜色 4 4" xfId="3430"/>
    <cellStyle name="20% - 强调文字颜色 5 2" xfId="22"/>
    <cellStyle name="20% - 强调文字颜色 5 2 2" xfId="1156"/>
    <cellStyle name="20% - 强调文字颜色 5 2 2 2" xfId="3435"/>
    <cellStyle name="20% - 强调文字颜色 5 2 3" xfId="2037"/>
    <cellStyle name="20% - 强调文字颜色 5 2 3 2" xfId="3823"/>
    <cellStyle name="20% - 强调文字颜色 5 2 4" xfId="2119"/>
    <cellStyle name="20% - 强调文字颜色 5 2 4 2" xfId="3436"/>
    <cellStyle name="20% - 强调文字颜色 5 3" xfId="1531"/>
    <cellStyle name="20% - 强调文字颜色 5 3 2" xfId="3437"/>
    <cellStyle name="20% - 强调文字颜色 5 4" xfId="3434"/>
    <cellStyle name="20% - 强调文字颜色 6 2" xfId="23"/>
    <cellStyle name="20% - 强调文字颜色 6 2 2" xfId="1157"/>
    <cellStyle name="20% - 强调文字颜色 6 2 2 2" xfId="3439"/>
    <cellStyle name="20% - 强调文字颜色 6 2 3" xfId="2038"/>
    <cellStyle name="20% - 强调文字颜色 6 2 3 2" xfId="3824"/>
    <cellStyle name="20% - 强调文字颜色 6 2 4" xfId="2120"/>
    <cellStyle name="20% - 强调文字颜色 6 2 4 2" xfId="3440"/>
    <cellStyle name="20% - 强调文字颜色 6 3" xfId="1534"/>
    <cellStyle name="20% - 强调文字颜色 6 3 2" xfId="3441"/>
    <cellStyle name="20% - 强调文字颜色 6 4" xfId="3438"/>
    <cellStyle name="40% - 强调文字颜色 1 2" xfId="24"/>
    <cellStyle name="40% - 强调文字颜色 1 2 2" xfId="1158"/>
    <cellStyle name="40% - 强调文字颜色 1 2 2 2" xfId="3443"/>
    <cellStyle name="40% - 强调文字颜色 1 2 3" xfId="2039"/>
    <cellStyle name="40% - 强调文字颜色 1 2 3 2" xfId="3825"/>
    <cellStyle name="40% - 强调文字颜色 1 2 4" xfId="2121"/>
    <cellStyle name="40% - 强调文字颜色 1 2 4 2" xfId="3444"/>
    <cellStyle name="40% - 强调文字颜色 1 3" xfId="1537"/>
    <cellStyle name="40% - 强调文字颜色 1 3 2" xfId="3445"/>
    <cellStyle name="40% - 强调文字颜色 1 4" xfId="3442"/>
    <cellStyle name="40% - 强调文字颜色 2 2" xfId="25"/>
    <cellStyle name="40% - 强调文字颜色 2 2 2" xfId="1159"/>
    <cellStyle name="40% - 强调文字颜色 2 2 2 2" xfId="3447"/>
    <cellStyle name="40% - 强调文字颜色 2 2 3" xfId="2040"/>
    <cellStyle name="40% - 强调文字颜色 2 2 3 2" xfId="3826"/>
    <cellStyle name="40% - 强调文字颜色 2 2 4" xfId="2122"/>
    <cellStyle name="40% - 强调文字颜色 2 2 4 2" xfId="3448"/>
    <cellStyle name="40% - 强调文字颜色 2 3" xfId="1540"/>
    <cellStyle name="40% - 强调文字颜色 2 3 2" xfId="3449"/>
    <cellStyle name="40% - 强调文字颜色 2 4" xfId="3446"/>
    <cellStyle name="40% - 强调文字颜色 3 2" xfId="26"/>
    <cellStyle name="40% - 强调文字颜色 3 2 2" xfId="1160"/>
    <cellStyle name="40% - 强调文字颜色 3 2 2 2" xfId="3451"/>
    <cellStyle name="40% - 强调文字颜色 3 2 3" xfId="2041"/>
    <cellStyle name="40% - 强调文字颜色 3 2 3 2" xfId="3827"/>
    <cellStyle name="40% - 强调文字颜色 3 2 4" xfId="2123"/>
    <cellStyle name="40% - 强调文字颜色 3 2 4 2" xfId="3452"/>
    <cellStyle name="40% - 强调文字颜色 3 3" xfId="1543"/>
    <cellStyle name="40% - 强调文字颜色 3 3 2" xfId="3453"/>
    <cellStyle name="40% - 强调文字颜色 3 4" xfId="3450"/>
    <cellStyle name="40% - 强调文字颜色 4 2" xfId="27"/>
    <cellStyle name="40% - 强调文字颜色 4 2 2" xfId="1161"/>
    <cellStyle name="40% - 强调文字颜色 4 2 2 2" xfId="3455"/>
    <cellStyle name="40% - 强调文字颜色 4 2 3" xfId="2042"/>
    <cellStyle name="40% - 强调文字颜色 4 2 3 2" xfId="3828"/>
    <cellStyle name="40% - 强调文字颜色 4 2 4" xfId="2124"/>
    <cellStyle name="40% - 强调文字颜色 4 2 4 2" xfId="3456"/>
    <cellStyle name="40% - 强调文字颜色 4 3" xfId="1546"/>
    <cellStyle name="40% - 强调文字颜色 4 3 2" xfId="3457"/>
    <cellStyle name="40% - 强调文字颜色 4 4" xfId="3454"/>
    <cellStyle name="40% - 强调文字颜色 5 2" xfId="28"/>
    <cellStyle name="40% - 强调文字颜色 5 2 2" xfId="1162"/>
    <cellStyle name="40% - 强调文字颜色 5 2 2 2" xfId="3459"/>
    <cellStyle name="40% - 强调文字颜色 5 2 3" xfId="2043"/>
    <cellStyle name="40% - 强调文字颜色 5 2 3 2" xfId="3829"/>
    <cellStyle name="40% - 强调文字颜色 5 2 4" xfId="2125"/>
    <cellStyle name="40% - 强调文字颜色 5 2 4 2" xfId="3460"/>
    <cellStyle name="40% - 强调文字颜色 5 3" xfId="1549"/>
    <cellStyle name="40% - 强调文字颜色 5 3 2" xfId="3461"/>
    <cellStyle name="40% - 强调文字颜色 5 4" xfId="3458"/>
    <cellStyle name="40% - 强调文字颜色 6 2" xfId="29"/>
    <cellStyle name="40% - 强调文字颜色 6 2 2" xfId="1163"/>
    <cellStyle name="40% - 强调文字颜色 6 2 2 2" xfId="3463"/>
    <cellStyle name="40% - 强调文字颜色 6 2 3" xfId="2044"/>
    <cellStyle name="40% - 强调文字颜色 6 2 3 2" xfId="3830"/>
    <cellStyle name="40% - 强调文字颜色 6 2 4" xfId="2126"/>
    <cellStyle name="40% - 强调文字颜色 6 2 4 2" xfId="3464"/>
    <cellStyle name="40% - 强调文字颜色 6 3" xfId="1552"/>
    <cellStyle name="40% - 强调文字颜色 6 3 2" xfId="3465"/>
    <cellStyle name="40% - 强调文字颜色 6 4" xfId="3462"/>
    <cellStyle name="60% - 强调文字颜色 1 2" xfId="30"/>
    <cellStyle name="60% - 强调文字颜色 1 2 2" xfId="1164"/>
    <cellStyle name="60% - 强调文字颜色 1 2 2 2" xfId="3467"/>
    <cellStyle name="60% - 强调文字颜色 1 2 3" xfId="2045"/>
    <cellStyle name="60% - 强调文字颜色 1 2 4" xfId="2127"/>
    <cellStyle name="60% - 强调文字颜色 1 2 4 2" xfId="3468"/>
    <cellStyle name="60% - 强调文字颜色 1 3" xfId="1555"/>
    <cellStyle name="60% - 强调文字颜色 1 3 2" xfId="3469"/>
    <cellStyle name="60% - 强调文字颜色 1 4" xfId="3466"/>
    <cellStyle name="60% - 强调文字颜色 2 2" xfId="31"/>
    <cellStyle name="60% - 强调文字颜色 2 2 2" xfId="1165"/>
    <cellStyle name="60% - 强调文字颜色 2 2 2 2" xfId="3471"/>
    <cellStyle name="60% - 强调文字颜色 2 2 3" xfId="2046"/>
    <cellStyle name="60% - 强调文字颜色 2 2 4" xfId="2128"/>
    <cellStyle name="60% - 强调文字颜色 2 2 4 2" xfId="3472"/>
    <cellStyle name="60% - 强调文字颜色 2 3" xfId="1558"/>
    <cellStyle name="60% - 强调文字颜色 2 3 2" xfId="3473"/>
    <cellStyle name="60% - 强调文字颜色 2 4" xfId="3470"/>
    <cellStyle name="60% - 强调文字颜色 3 2" xfId="32"/>
    <cellStyle name="60% - 强调文字颜色 3 2 2" xfId="1166"/>
    <cellStyle name="60% - 强调文字颜色 3 2 2 2" xfId="3475"/>
    <cellStyle name="60% - 强调文字颜色 3 2 3" xfId="2047"/>
    <cellStyle name="60% - 强调文字颜色 3 2 4" xfId="2129"/>
    <cellStyle name="60% - 强调文字颜色 3 2 4 2" xfId="3476"/>
    <cellStyle name="60% - 强调文字颜色 3 3" xfId="1561"/>
    <cellStyle name="60% - 强调文字颜色 3 3 2" xfId="3477"/>
    <cellStyle name="60% - 强调文字颜色 3 4" xfId="3474"/>
    <cellStyle name="60% - 强调文字颜色 4 2" xfId="33"/>
    <cellStyle name="60% - 强调文字颜色 4 2 2" xfId="1167"/>
    <cellStyle name="60% - 强调文字颜色 4 2 2 2" xfId="3479"/>
    <cellStyle name="60% - 强调文字颜色 4 2 3" xfId="2048"/>
    <cellStyle name="60% - 强调文字颜色 4 2 4" xfId="2130"/>
    <cellStyle name="60% - 强调文字颜色 4 2 4 2" xfId="3480"/>
    <cellStyle name="60% - 强调文字颜色 4 3" xfId="1564"/>
    <cellStyle name="60% - 强调文字颜色 4 3 2" xfId="3481"/>
    <cellStyle name="60% - 强调文字颜色 4 4" xfId="3478"/>
    <cellStyle name="60% - 强调文字颜色 5 2" xfId="34"/>
    <cellStyle name="60% - 强调文字颜色 5 2 2" xfId="1168"/>
    <cellStyle name="60% - 强调文字颜色 5 2 2 2" xfId="3483"/>
    <cellStyle name="60% - 强调文字颜色 5 2 3" xfId="2049"/>
    <cellStyle name="60% - 强调文字颜色 5 2 4" xfId="2131"/>
    <cellStyle name="60% - 强调文字颜色 5 2 4 2" xfId="3484"/>
    <cellStyle name="60% - 强调文字颜色 5 3" xfId="1567"/>
    <cellStyle name="60% - 强调文字颜色 5 3 2" xfId="3485"/>
    <cellStyle name="60% - 强调文字颜色 5 4" xfId="3482"/>
    <cellStyle name="60% - 强调文字颜色 6 2" xfId="35"/>
    <cellStyle name="60% - 强调文字颜色 6 2 2" xfId="1169"/>
    <cellStyle name="60% - 强调文字颜色 6 2 2 2" xfId="3487"/>
    <cellStyle name="60% - 强调文字颜色 6 2 3" xfId="2050"/>
    <cellStyle name="60% - 强调文字颜色 6 2 4" xfId="2132"/>
    <cellStyle name="60% - 强调文字颜色 6 2 4 2" xfId="3488"/>
    <cellStyle name="60% - 强调文字颜色 6 3" xfId="1570"/>
    <cellStyle name="60% - 强调文字颜色 6 3 2" xfId="3489"/>
    <cellStyle name="60% - 强调文字颜色 6 4" xfId="3486"/>
    <cellStyle name="6mal" xfId="36"/>
    <cellStyle name="Accent1" xfId="37"/>
    <cellStyle name="Accent1 - 20%" xfId="38"/>
    <cellStyle name="Accent1 - 20% 2" xfId="1171"/>
    <cellStyle name="Accent1 - 40%" xfId="39"/>
    <cellStyle name="Accent1 - 40% 2" xfId="1172"/>
    <cellStyle name="Accent1 - 60%" xfId="40"/>
    <cellStyle name="Accent1 - 60% 2" xfId="1173"/>
    <cellStyle name="Accent1 - 60% 2 2" xfId="3490"/>
    <cellStyle name="Accent1 10" xfId="2017"/>
    <cellStyle name="Accent1 10 2" xfId="3491"/>
    <cellStyle name="Accent1 11" xfId="1861"/>
    <cellStyle name="Accent1 11 2" xfId="3492"/>
    <cellStyle name="Accent1 12" xfId="2020"/>
    <cellStyle name="Accent1 12 2" xfId="3493"/>
    <cellStyle name="Accent1 13" xfId="1863"/>
    <cellStyle name="Accent1 13 2" xfId="3494"/>
    <cellStyle name="Accent1 14" xfId="2022"/>
    <cellStyle name="Accent1 14 2" xfId="3495"/>
    <cellStyle name="Accent1 15" xfId="1867"/>
    <cellStyle name="Accent1 15 2" xfId="3496"/>
    <cellStyle name="Accent1 16" xfId="2024"/>
    <cellStyle name="Accent1 16 2" xfId="3497"/>
    <cellStyle name="Accent1 17" xfId="2134"/>
    <cellStyle name="Accent1 17 2" xfId="3498"/>
    <cellStyle name="Accent1 18" xfId="2133"/>
    <cellStyle name="Accent1 2" xfId="1170"/>
    <cellStyle name="Accent1 2 2" xfId="3499"/>
    <cellStyle name="Accent1 3" xfId="1847"/>
    <cellStyle name="Accent1 3 2" xfId="3500"/>
    <cellStyle name="Accent1 4" xfId="2002"/>
    <cellStyle name="Accent1 4 2" xfId="3501"/>
    <cellStyle name="Accent1 5" xfId="1849"/>
    <cellStyle name="Accent1 5 2" xfId="3502"/>
    <cellStyle name="Accent1 6" xfId="2009"/>
    <cellStyle name="Accent1 6 2" xfId="3503"/>
    <cellStyle name="Accent1 7" xfId="1853"/>
    <cellStyle name="Accent1 7 2" xfId="3504"/>
    <cellStyle name="Accent1 8" xfId="2013"/>
    <cellStyle name="Accent1 8 2" xfId="3505"/>
    <cellStyle name="Accent1 9" xfId="1857"/>
    <cellStyle name="Accent1 9 2" xfId="3506"/>
    <cellStyle name="Accent2" xfId="41"/>
    <cellStyle name="Accent2 - 20%" xfId="42"/>
    <cellStyle name="Accent2 - 20% 2" xfId="1175"/>
    <cellStyle name="Accent2 - 40%" xfId="43"/>
    <cellStyle name="Accent2 - 40% 2" xfId="1176"/>
    <cellStyle name="Accent2 - 60%" xfId="44"/>
    <cellStyle name="Accent2 - 60% 2" xfId="1177"/>
    <cellStyle name="Accent2 - 60% 2 2" xfId="3507"/>
    <cellStyle name="Accent2 10" xfId="2014"/>
    <cellStyle name="Accent2 10 2" xfId="3508"/>
    <cellStyle name="Accent2 11" xfId="1859"/>
    <cellStyle name="Accent2 11 2" xfId="3509"/>
    <cellStyle name="Accent2 12" xfId="2018"/>
    <cellStyle name="Accent2 12 2" xfId="3510"/>
    <cellStyle name="Accent2 13" xfId="1862"/>
    <cellStyle name="Accent2 13 2" xfId="3511"/>
    <cellStyle name="Accent2 14" xfId="2021"/>
    <cellStyle name="Accent2 14 2" xfId="3512"/>
    <cellStyle name="Accent2 15" xfId="1864"/>
    <cellStyle name="Accent2 15 2" xfId="3513"/>
    <cellStyle name="Accent2 16" xfId="2023"/>
    <cellStyle name="Accent2 16 2" xfId="3514"/>
    <cellStyle name="Accent2 17" xfId="2136"/>
    <cellStyle name="Accent2 17 2" xfId="3515"/>
    <cellStyle name="Accent2 18" xfId="2135"/>
    <cellStyle name="Accent2 2" xfId="1174"/>
    <cellStyle name="Accent2 2 2" xfId="3516"/>
    <cellStyle name="Accent2 3" xfId="1843"/>
    <cellStyle name="Accent2 3 2" xfId="3517"/>
    <cellStyle name="Accent2 4" xfId="1998"/>
    <cellStyle name="Accent2 4 2" xfId="3518"/>
    <cellStyle name="Accent2 5" xfId="1845"/>
    <cellStyle name="Accent2 5 2" xfId="3519"/>
    <cellStyle name="Accent2 6" xfId="2005"/>
    <cellStyle name="Accent2 6 2" xfId="3520"/>
    <cellStyle name="Accent2 7" xfId="1850"/>
    <cellStyle name="Accent2 7 2" xfId="3521"/>
    <cellStyle name="Accent2 8" xfId="2010"/>
    <cellStyle name="Accent2 8 2" xfId="3522"/>
    <cellStyle name="Accent2 9" xfId="1852"/>
    <cellStyle name="Accent2 9 2" xfId="3523"/>
    <cellStyle name="Accent3" xfId="45"/>
    <cellStyle name="Accent3 - 20%" xfId="46"/>
    <cellStyle name="Accent3 - 20% 2" xfId="1179"/>
    <cellStyle name="Accent3 - 40%" xfId="47"/>
    <cellStyle name="Accent3 - 40% 2" xfId="1180"/>
    <cellStyle name="Accent3 - 60%" xfId="48"/>
    <cellStyle name="Accent3 - 60% 2" xfId="1181"/>
    <cellStyle name="Accent3 - 60% 2 2" xfId="3524"/>
    <cellStyle name="Accent3 10" xfId="2008"/>
    <cellStyle name="Accent3 10 2" xfId="3525"/>
    <cellStyle name="Accent3 11" xfId="1854"/>
    <cellStyle name="Accent3 11 2" xfId="3526"/>
    <cellStyle name="Accent3 12" xfId="2012"/>
    <cellStyle name="Accent3 12 2" xfId="3527"/>
    <cellStyle name="Accent3 13" xfId="1858"/>
    <cellStyle name="Accent3 13 2" xfId="3528"/>
    <cellStyle name="Accent3 14" xfId="2016"/>
    <cellStyle name="Accent3 14 2" xfId="3529"/>
    <cellStyle name="Accent3 15" xfId="1860"/>
    <cellStyle name="Accent3 15 2" xfId="3530"/>
    <cellStyle name="Accent3 16" xfId="2019"/>
    <cellStyle name="Accent3 16 2" xfId="3531"/>
    <cellStyle name="Accent3 17" xfId="2138"/>
    <cellStyle name="Accent3 17 2" xfId="3532"/>
    <cellStyle name="Accent3 18" xfId="2137"/>
    <cellStyle name="Accent3 2" xfId="1178"/>
    <cellStyle name="Accent3 2 2" xfId="3533"/>
    <cellStyle name="Accent3 3" xfId="1840"/>
    <cellStyle name="Accent3 3 2" xfId="3534"/>
    <cellStyle name="Accent3 4" xfId="1994"/>
    <cellStyle name="Accent3 4 2" xfId="3535"/>
    <cellStyle name="Accent3 5" xfId="1841"/>
    <cellStyle name="Accent3 5 2" xfId="3536"/>
    <cellStyle name="Accent3 6" xfId="2000"/>
    <cellStyle name="Accent3 6 2" xfId="3537"/>
    <cellStyle name="Accent3 7" xfId="1844"/>
    <cellStyle name="Accent3 7 2" xfId="3538"/>
    <cellStyle name="Accent3 8" xfId="2004"/>
    <cellStyle name="Accent3 8 2" xfId="3539"/>
    <cellStyle name="Accent3 9" xfId="1848"/>
    <cellStyle name="Accent3 9 2" xfId="3540"/>
    <cellStyle name="Accent4" xfId="49"/>
    <cellStyle name="Accent4 - 20%" xfId="50"/>
    <cellStyle name="Accent4 - 20% 2" xfId="1183"/>
    <cellStyle name="Accent4 - 40%" xfId="51"/>
    <cellStyle name="Accent4 - 40% 2" xfId="1184"/>
    <cellStyle name="Accent4 - 60%" xfId="52"/>
    <cellStyle name="Accent4 - 60% 2" xfId="1185"/>
    <cellStyle name="Accent4 - 60% 2 2" xfId="3541"/>
    <cellStyle name="Accent4 10" xfId="2001"/>
    <cellStyle name="Accent4 10 2" xfId="3542"/>
    <cellStyle name="Accent4 11" xfId="1846"/>
    <cellStyle name="Accent4 11 2" xfId="3543"/>
    <cellStyle name="Accent4 12" xfId="2006"/>
    <cellStyle name="Accent4 12 2" xfId="3544"/>
    <cellStyle name="Accent4 13" xfId="1851"/>
    <cellStyle name="Accent4 13 2" xfId="3545"/>
    <cellStyle name="Accent4 14" xfId="2011"/>
    <cellStyle name="Accent4 14 2" xfId="3546"/>
    <cellStyle name="Accent4 15" xfId="1855"/>
    <cellStyle name="Accent4 15 2" xfId="3547"/>
    <cellStyle name="Accent4 16" xfId="2015"/>
    <cellStyle name="Accent4 16 2" xfId="3548"/>
    <cellStyle name="Accent4 17" xfId="2140"/>
    <cellStyle name="Accent4 17 2" xfId="3549"/>
    <cellStyle name="Accent4 18" xfId="2139"/>
    <cellStyle name="Accent4 2" xfId="1182"/>
    <cellStyle name="Accent4 2 2" xfId="3550"/>
    <cellStyle name="Accent4 3" xfId="1836"/>
    <cellStyle name="Accent4 3 2" xfId="3551"/>
    <cellStyle name="Accent4 4" xfId="1990"/>
    <cellStyle name="Accent4 4 2" xfId="3552"/>
    <cellStyle name="Accent4 5" xfId="1835"/>
    <cellStyle name="Accent4 5 2" xfId="3553"/>
    <cellStyle name="Accent4 6" xfId="1995"/>
    <cellStyle name="Accent4 6 2" xfId="3554"/>
    <cellStyle name="Accent4 7" xfId="1838"/>
    <cellStyle name="Accent4 7 2" xfId="3555"/>
    <cellStyle name="Accent4 8" xfId="1997"/>
    <cellStyle name="Accent4 8 2" xfId="3556"/>
    <cellStyle name="Accent4 9" xfId="1839"/>
    <cellStyle name="Accent4 9 2" xfId="3557"/>
    <cellStyle name="Accent5" xfId="53"/>
    <cellStyle name="Accent5 - 20%" xfId="54"/>
    <cellStyle name="Accent5 - 20% 2" xfId="1187"/>
    <cellStyle name="Accent5 - 40%" xfId="55"/>
    <cellStyle name="Accent5 - 40% 2" xfId="1188"/>
    <cellStyle name="Accent5 - 60%" xfId="56"/>
    <cellStyle name="Accent5 - 60% 2" xfId="1189"/>
    <cellStyle name="Accent5 - 60% 2 2" xfId="3558"/>
    <cellStyle name="Accent5 10" xfId="1992"/>
    <cellStyle name="Accent5 10 2" xfId="3559"/>
    <cellStyle name="Accent5 11" xfId="1833"/>
    <cellStyle name="Accent5 11 2" xfId="3560"/>
    <cellStyle name="Accent5 12" xfId="1993"/>
    <cellStyle name="Accent5 12 2" xfId="3561"/>
    <cellStyle name="Accent5 13" xfId="1837"/>
    <cellStyle name="Accent5 13 2" xfId="3562"/>
    <cellStyle name="Accent5 14" xfId="1996"/>
    <cellStyle name="Accent5 14 2" xfId="3563"/>
    <cellStyle name="Accent5 15" xfId="1842"/>
    <cellStyle name="Accent5 15 2" xfId="3564"/>
    <cellStyle name="Accent5 16" xfId="1999"/>
    <cellStyle name="Accent5 16 2" xfId="3565"/>
    <cellStyle name="Accent5 17" xfId="2142"/>
    <cellStyle name="Accent5 17 2" xfId="3566"/>
    <cellStyle name="Accent5 18" xfId="2141"/>
    <cellStyle name="Accent5 2" xfId="1186"/>
    <cellStyle name="Accent5 2 2" xfId="3567"/>
    <cellStyle name="Accent5 3" xfId="1832"/>
    <cellStyle name="Accent5 3 2" xfId="3568"/>
    <cellStyle name="Accent5 4" xfId="1987"/>
    <cellStyle name="Accent5 4 2" xfId="3569"/>
    <cellStyle name="Accent5 5" xfId="1830"/>
    <cellStyle name="Accent5 5 2" xfId="3570"/>
    <cellStyle name="Accent5 6" xfId="1989"/>
    <cellStyle name="Accent5 6 2" xfId="3571"/>
    <cellStyle name="Accent5 7" xfId="1831"/>
    <cellStyle name="Accent5 7 2" xfId="3572"/>
    <cellStyle name="Accent5 8" xfId="1991"/>
    <cellStyle name="Accent5 8 2" xfId="3573"/>
    <cellStyle name="Accent5 9" xfId="1829"/>
    <cellStyle name="Accent5 9 2" xfId="3574"/>
    <cellStyle name="Accent6" xfId="57"/>
    <cellStyle name="Accent6 - 20%" xfId="58"/>
    <cellStyle name="Accent6 - 20% 2" xfId="1191"/>
    <cellStyle name="Accent6 - 40%" xfId="59"/>
    <cellStyle name="Accent6 - 40% 2" xfId="1192"/>
    <cellStyle name="Accent6 - 60%" xfId="60"/>
    <cellStyle name="Accent6 - 60% 2" xfId="1193"/>
    <cellStyle name="Accent6 - 60% 2 2" xfId="3575"/>
    <cellStyle name="Accent6 10" xfId="1982"/>
    <cellStyle name="Accent6 10 2" xfId="3576"/>
    <cellStyle name="Accent6 11" xfId="1825"/>
    <cellStyle name="Accent6 11 2" xfId="3577"/>
    <cellStyle name="Accent6 12" xfId="1981"/>
    <cellStyle name="Accent6 12 2" xfId="3578"/>
    <cellStyle name="Accent6 13" xfId="1823"/>
    <cellStyle name="Accent6 13 2" xfId="3579"/>
    <cellStyle name="Accent6 14" xfId="1980"/>
    <cellStyle name="Accent6 14 2" xfId="3580"/>
    <cellStyle name="Accent6 15" xfId="1822"/>
    <cellStyle name="Accent6 15 2" xfId="3581"/>
    <cellStyle name="Accent6 16" xfId="1979"/>
    <cellStyle name="Accent6 16 2" xfId="3582"/>
    <cellStyle name="Accent6 17" xfId="2144"/>
    <cellStyle name="Accent6 17 2" xfId="3583"/>
    <cellStyle name="Accent6 18" xfId="2143"/>
    <cellStyle name="Accent6 2" xfId="1190"/>
    <cellStyle name="Accent6 2 2" xfId="3584"/>
    <cellStyle name="Accent6 3" xfId="1828"/>
    <cellStyle name="Accent6 3 2" xfId="3585"/>
    <cellStyle name="Accent6 4" xfId="1983"/>
    <cellStyle name="Accent6 4 2" xfId="3586"/>
    <cellStyle name="Accent6 5" xfId="1827"/>
    <cellStyle name="Accent6 5 2" xfId="3587"/>
    <cellStyle name="Accent6 6" xfId="1985"/>
    <cellStyle name="Accent6 6 2" xfId="3588"/>
    <cellStyle name="Accent6 7" xfId="1826"/>
    <cellStyle name="Accent6 7 2" xfId="3589"/>
    <cellStyle name="Accent6 8" xfId="1984"/>
    <cellStyle name="Accent6 8 2" xfId="3590"/>
    <cellStyle name="Accent6 9" xfId="1824"/>
    <cellStyle name="Accent6 9 2" xfId="3591"/>
    <cellStyle name="args.style" xfId="61"/>
    <cellStyle name="ColLevel_0" xfId="62"/>
    <cellStyle name="Comma [0]_!!!GO" xfId="63"/>
    <cellStyle name="comma zerodec" xfId="64"/>
    <cellStyle name="Comma_!!!GO" xfId="65"/>
    <cellStyle name="Currency [0]_!!!GO" xfId="66"/>
    <cellStyle name="Currency_!!!GO" xfId="67"/>
    <cellStyle name="Currency1" xfId="68"/>
    <cellStyle name="Date" xfId="69"/>
    <cellStyle name="Dollar (zero dec)" xfId="70"/>
    <cellStyle name="e鯪9Y_x000b_" xfId="3831"/>
    <cellStyle name="e鯪9Y_x000b_ 2" xfId="3832"/>
    <cellStyle name="e鯪9Y_x000b_ 2 2" xfId="3833"/>
    <cellStyle name="e鯪9Y_x000b__Book1" xfId="3834"/>
    <cellStyle name="e鯪9Y_x005f_x000b_" xfId="71"/>
    <cellStyle name="gcd" xfId="72"/>
    <cellStyle name="Grey" xfId="73"/>
    <cellStyle name="Header1" xfId="74"/>
    <cellStyle name="Header2" xfId="75"/>
    <cellStyle name="Header2 2" xfId="76"/>
    <cellStyle name="Input [yellow]" xfId="77"/>
    <cellStyle name="Input [yellow] 2" xfId="78"/>
    <cellStyle name="Input [yellow] 3" xfId="3835"/>
    <cellStyle name="Input [yellow] 4" xfId="3836"/>
    <cellStyle name="Input Cells" xfId="79"/>
    <cellStyle name="Linked Cells" xfId="80"/>
    <cellStyle name="Millares [0]_96 Risk" xfId="81"/>
    <cellStyle name="Millares_96 Risk" xfId="82"/>
    <cellStyle name="Milliers [0]_!!!GO" xfId="83"/>
    <cellStyle name="Milliers_!!!GO" xfId="84"/>
    <cellStyle name="Moneda [0]_96 Risk" xfId="85"/>
    <cellStyle name="Moneda_96 Risk" xfId="86"/>
    <cellStyle name="Mon閠aire [0]_!!!GO" xfId="87"/>
    <cellStyle name="Mon閠aire_!!!GO" xfId="88"/>
    <cellStyle name="New Times Roman" xfId="89"/>
    <cellStyle name="no dec" xfId="90"/>
    <cellStyle name="Normal - Style1" xfId="91"/>
    <cellStyle name="Normal_!!!GO" xfId="92"/>
    <cellStyle name="per.style" xfId="93"/>
    <cellStyle name="Percent [2]" xfId="94"/>
    <cellStyle name="Percent [2] 2" xfId="1208"/>
    <cellStyle name="Percent_!!!GO" xfId="95"/>
    <cellStyle name="Pourcentage_pldt" xfId="96"/>
    <cellStyle name="PSChar" xfId="97"/>
    <cellStyle name="PSChar 2" xfId="1209"/>
    <cellStyle name="PSDate" xfId="98"/>
    <cellStyle name="PSDate 2" xfId="1210"/>
    <cellStyle name="PSDec" xfId="99"/>
    <cellStyle name="PSDec 2" xfId="1211"/>
    <cellStyle name="PSHeading" xfId="100"/>
    <cellStyle name="PSInt" xfId="101"/>
    <cellStyle name="PSInt 2" xfId="1213"/>
    <cellStyle name="PSSpacer" xfId="102"/>
    <cellStyle name="PSSpacer 2" xfId="1214"/>
    <cellStyle name="RowLevel_0" xfId="103"/>
    <cellStyle name="sstot" xfId="104"/>
    <cellStyle name="Standard_AREAS" xfId="105"/>
    <cellStyle name="t" xfId="106"/>
    <cellStyle name="t_HVAC Equipment (3)" xfId="107"/>
    <cellStyle name="百分比 2" xfId="108"/>
    <cellStyle name="百分比 2 2" xfId="1818"/>
    <cellStyle name="百分比 2 2 2" xfId="2146"/>
    <cellStyle name="百分比 2 2 3" xfId="2145"/>
    <cellStyle name="百分比 2 3" xfId="2147"/>
    <cellStyle name="百分比 3" xfId="109"/>
    <cellStyle name="百分比 3 2" xfId="1219"/>
    <cellStyle name="百分比 4" xfId="110"/>
    <cellStyle name="百分比 4 2" xfId="1817"/>
    <cellStyle name="百分比 4 2 2" xfId="2149"/>
    <cellStyle name="百分比 4 2 3" xfId="2148"/>
    <cellStyle name="捠壿 [0.00]_Region Orders (2)" xfId="111"/>
    <cellStyle name="捠壿_Region Orders (2)" xfId="112"/>
    <cellStyle name="编号" xfId="113"/>
    <cellStyle name="标题 1 2" xfId="114"/>
    <cellStyle name="标题 1 2 2" xfId="1221"/>
    <cellStyle name="标题 1 2 2 2" xfId="3592"/>
    <cellStyle name="标题 1 2 3" xfId="2051"/>
    <cellStyle name="标题 1 2 4" xfId="2150"/>
    <cellStyle name="标题 1 2 4 2" xfId="3593"/>
    <cellStyle name="标题 2 2" xfId="115"/>
    <cellStyle name="标题 2 2 2" xfId="1222"/>
    <cellStyle name="标题 2 2 2 2" xfId="3594"/>
    <cellStyle name="标题 2 2 3" xfId="2052"/>
    <cellStyle name="标题 2 2 4" xfId="2151"/>
    <cellStyle name="标题 2 2 4 2" xfId="3595"/>
    <cellStyle name="标题 3 2" xfId="116"/>
    <cellStyle name="标题 3 2 2" xfId="1223"/>
    <cellStyle name="标题 3 2 2 2" xfId="3596"/>
    <cellStyle name="标题 3 2 3" xfId="2053"/>
    <cellStyle name="标题 3 2 4" xfId="2152"/>
    <cellStyle name="标题 3 2 4 2" xfId="3597"/>
    <cellStyle name="标题 4 2" xfId="117"/>
    <cellStyle name="标题 4 2 2" xfId="1224"/>
    <cellStyle name="标题 4 2 2 2" xfId="3598"/>
    <cellStyle name="标题 4 2 3" xfId="2054"/>
    <cellStyle name="标题 4 2 4" xfId="2153"/>
    <cellStyle name="标题 4 2 4 2" xfId="3599"/>
    <cellStyle name="标题 5" xfId="118"/>
    <cellStyle name="标题 5 2" xfId="1225"/>
    <cellStyle name="标题 5 2 2" xfId="3600"/>
    <cellStyle name="标题 5 3" xfId="2154"/>
    <cellStyle name="标题 5 3 2" xfId="3601"/>
    <cellStyle name="标题1" xfId="119"/>
    <cellStyle name="表标题" xfId="120"/>
    <cellStyle name="表标题 2" xfId="1227"/>
    <cellStyle name="表标题 2 2" xfId="3602"/>
    <cellStyle name="部门" xfId="121"/>
    <cellStyle name="差 2" xfId="122"/>
    <cellStyle name="差 2 2" xfId="1228"/>
    <cellStyle name="差 2 2 2" xfId="3604"/>
    <cellStyle name="差 2 3" xfId="2055"/>
    <cellStyle name="差 2 4" xfId="2155"/>
    <cellStyle name="差 2 4 2" xfId="3605"/>
    <cellStyle name="差 3" xfId="123"/>
    <cellStyle name="差 3 2" xfId="1816"/>
    <cellStyle name="差 3 2 2" xfId="2156"/>
    <cellStyle name="差 3 3" xfId="2056"/>
    <cellStyle name="差 3 4" xfId="2157"/>
    <cellStyle name="差 4" xfId="1583"/>
    <cellStyle name="差 4 2" xfId="3606"/>
    <cellStyle name="差 5" xfId="3603"/>
    <cellStyle name="差 90" xfId="124"/>
    <cellStyle name="差 90 2" xfId="125"/>
    <cellStyle name="差 90 2 2" xfId="1810"/>
    <cellStyle name="差 90 2 2 2" xfId="2158"/>
    <cellStyle name="差 90 3" xfId="126"/>
    <cellStyle name="差 90 3 2" xfId="1809"/>
    <cellStyle name="差 90 3 2 2" xfId="2159"/>
    <cellStyle name="差 90 4" xfId="1815"/>
    <cellStyle name="差 90 4 2" xfId="2160"/>
    <cellStyle name="差 91" xfId="127"/>
    <cellStyle name="差 91 2" xfId="128"/>
    <cellStyle name="差 91 2 2" xfId="1807"/>
    <cellStyle name="差 91 2 2 2" xfId="2161"/>
    <cellStyle name="差 91 3" xfId="129"/>
    <cellStyle name="差 91 3 2" xfId="1806"/>
    <cellStyle name="差 91 3 2 2" xfId="2162"/>
    <cellStyle name="差 91 4" xfId="1808"/>
    <cellStyle name="差 91 4 2" xfId="2163"/>
    <cellStyle name="差 92" xfId="130"/>
    <cellStyle name="差 92 2" xfId="131"/>
    <cellStyle name="差 92 2 2" xfId="1804"/>
    <cellStyle name="差 92 2 2 2" xfId="2164"/>
    <cellStyle name="差 92 3" xfId="132"/>
    <cellStyle name="差 92 3 2" xfId="1803"/>
    <cellStyle name="差 92 3 2 2" xfId="2165"/>
    <cellStyle name="差 92 4" xfId="1805"/>
    <cellStyle name="差 92 4 2" xfId="2166"/>
    <cellStyle name="差_2013初级积石山花名册" xfId="2057"/>
    <cellStyle name="差_2013初级积石山花名册 2" xfId="2058"/>
    <cellStyle name="差_2013初级积石山花名册 2 2" xfId="2167"/>
    <cellStyle name="差_2013初级积石山花名册 2 2 2" xfId="3609"/>
    <cellStyle name="差_2013初级积石山花名册 2 3" xfId="3608"/>
    <cellStyle name="差_2013初级积石山花名册 3" xfId="2168"/>
    <cellStyle name="差_2013初级积石山花名册 3 2" xfId="3610"/>
    <cellStyle name="差_2013初级积石山花名册 4" xfId="3607"/>
    <cellStyle name="差_2013高级" xfId="2059"/>
    <cellStyle name="差_2013高级 2" xfId="2060"/>
    <cellStyle name="差_2013高级 2 2" xfId="2169"/>
    <cellStyle name="差_2013高级 2 2 2" xfId="3613"/>
    <cellStyle name="差_2013高级 2 3" xfId="3612"/>
    <cellStyle name="差_2013高级 3" xfId="2170"/>
    <cellStyle name="差_2013高级 3 2" xfId="3614"/>
    <cellStyle name="差_2013高级 4" xfId="3611"/>
    <cellStyle name="差_2013中级" xfId="2061"/>
    <cellStyle name="差_2013中级 2" xfId="2062"/>
    <cellStyle name="差_2013中级 2 2" xfId="2171"/>
    <cellStyle name="差_2013中级 2 2 2" xfId="3617"/>
    <cellStyle name="差_2013中级 2 3" xfId="3616"/>
    <cellStyle name="差_2013中级 3" xfId="2172"/>
    <cellStyle name="差_2013中级 3 2" xfId="3618"/>
    <cellStyle name="差_2013中级 4" xfId="3615"/>
    <cellStyle name="差_A10状态数据汇总" xfId="133"/>
    <cellStyle name="差_A10状态数据汇总 2" xfId="1236"/>
    <cellStyle name="差_A10状态数据汇总 2 2" xfId="3619"/>
    <cellStyle name="差_A1-6机构设置表" xfId="134"/>
    <cellStyle name="差_A1-6机构设置表 2" xfId="1237"/>
    <cellStyle name="差_A1-6机构设置表 2 2" xfId="3620"/>
    <cellStyle name="差_A1-6机构设置表（XX采集）" xfId="135"/>
    <cellStyle name="差_A1-6机构设置表（XX采集） 2" xfId="1238"/>
    <cellStyle name="差_A1-6机构设置表（XX采集） 2 2" xfId="3621"/>
    <cellStyle name="差_A1院校基本信息表" xfId="136"/>
    <cellStyle name="差_A1院校基本信息表 2" xfId="1239"/>
    <cellStyle name="差_A1院校基本信息表 2 2" xfId="3622"/>
    <cellStyle name="差_A1院校基本信息表（XX采集）" xfId="137"/>
    <cellStyle name="差_A1院校基本信息表（XX采集） 2" xfId="1240"/>
    <cellStyle name="差_A1院校基本信息表（XX采集） 2 2" xfId="3623"/>
    <cellStyle name="差_A2院校领导表（领导本人采集）" xfId="138"/>
    <cellStyle name="差_A2院校领导表（领导本人采集） 2" xfId="1241"/>
    <cellStyle name="差_A2院校领导表（领导本人采集） 2 2" xfId="3624"/>
    <cellStyle name="差_A3基本办学条件表（XX采集）" xfId="139"/>
    <cellStyle name="差_A3基本办学条件表（XX采集） 2" xfId="1242"/>
    <cellStyle name="差_A3基本办学条件表（XX采集） 2 2" xfId="3625"/>
    <cellStyle name="差_A4-1校内实践基地表（XX采集）" xfId="140"/>
    <cellStyle name="差_A4-1校内实践基地表（XX采集） 2" xfId="1243"/>
    <cellStyle name="差_A4-1校内实践基地表（XX采集） 2 2" xfId="3626"/>
    <cellStyle name="差_A4-2校外实习实训基地表（XX采集）" xfId="141"/>
    <cellStyle name="差_A4-2校外实习实训基地表（XX采集） 2" xfId="1244"/>
    <cellStyle name="差_A4-2校外实习实训基地表（XX采集） 2 2" xfId="3627"/>
    <cellStyle name="差_A4-3职业技能鉴定机构表（XX采集）" xfId="142"/>
    <cellStyle name="差_A4-3职业技能鉴定机构表（XX采集） 2" xfId="1245"/>
    <cellStyle name="差_A4-3职业技能鉴定机构表（XX采集） 2 2" xfId="3628"/>
    <cellStyle name="差_A5-1经费收入表（XX采集）" xfId="143"/>
    <cellStyle name="差_A5-1经费收入表（XX采集） 2" xfId="1246"/>
    <cellStyle name="差_A5-1经费收入表（XX采集） 2 2" xfId="3629"/>
    <cellStyle name="差_A5-2经费支出表（XX采集）" xfId="144"/>
    <cellStyle name="差_A5-2经费支出表（XX采集） 2" xfId="1247"/>
    <cellStyle name="差_A5-2经费支出表（XX采集） 2 2" xfId="3630"/>
    <cellStyle name="差_A6-1-1校内专任教师基本情况表（教师本人采集）" xfId="145"/>
    <cellStyle name="差_A6-1-1校内专任教师基本情况表（教师本人采集） 2" xfId="1248"/>
    <cellStyle name="差_A6-1-1校内专任教师基本情况表（教师本人采集） 2 2" xfId="3631"/>
    <cellStyle name="差_A6-1-2校内专任教师教学工作量表（教师本人采集）" xfId="146"/>
    <cellStyle name="差_A6-1-2校内专任教师教学工作量表（教师本人采集） 2" xfId="1249"/>
    <cellStyle name="差_A6-1-2校内专任教师教学工作量表（教师本人采集） 2 2" xfId="3632"/>
    <cellStyle name="差_A6-1-3校内专任教师其他情况表（教师本人采集）" xfId="147"/>
    <cellStyle name="差_A6-1-3校内专任教师其他情况表（教师本人采集） 2" xfId="1250"/>
    <cellStyle name="差_A6-1-3校内专任教师其他情况表（教师本人采集） 2 2" xfId="3633"/>
    <cellStyle name="差_A6-2-1校内兼课人员基本情况表（教师本人采集）" xfId="148"/>
    <cellStyle name="差_A6-2-1校内兼课人员基本情况表（教师本人采集） 2" xfId="1251"/>
    <cellStyle name="差_A6-2-1校内兼课人员基本情况表（教师本人采集） 2 2" xfId="3634"/>
    <cellStyle name="差_A6-2-2校内兼课人员教学工作量表（教师本人采集）" xfId="149"/>
    <cellStyle name="差_A6-2-2校内兼课人员教学工作量表（教师本人采集） 2" xfId="1252"/>
    <cellStyle name="差_A6-2-2校内兼课人员教学工作量表（教师本人采集） 2 2" xfId="3635"/>
    <cellStyle name="差_A6-2-3校内兼课人员其他情况表" xfId="150"/>
    <cellStyle name="差_A6-2-3校内兼课人员其他情况表 2" xfId="1253"/>
    <cellStyle name="差_A6-2-3校内兼课人员其他情况表 2 2" xfId="3636"/>
    <cellStyle name="差_A6-2-3校内兼课人员其他情况表（教师本人采集）" xfId="151"/>
    <cellStyle name="差_A6-2-3校内兼课人员其他情况表（教师本人采集） 2" xfId="1254"/>
    <cellStyle name="差_A6-2-3校内兼课人员其他情况表（教师本人采集） 2 2" xfId="3637"/>
    <cellStyle name="差_A6-3-1校外兼职教师基本情况表（教师本人采集）" xfId="152"/>
    <cellStyle name="差_A6-3-1校外兼职教师基本情况表（教师本人采集） 2" xfId="1255"/>
    <cellStyle name="差_A6-3-1校外兼职教师基本情况表（教师本人采集） 2 2" xfId="3638"/>
    <cellStyle name="差_A6-3-2校外兼职教师教学工作量表（教师本人采集）" xfId="153"/>
    <cellStyle name="差_A6-3-2校外兼职教师教学工作量表（教师本人采集） 2" xfId="1256"/>
    <cellStyle name="差_A6-3-2校外兼职教师教学工作量表（教师本人采集） 2 2" xfId="3639"/>
    <cellStyle name="差_A6-4-1校外兼课教师基本情况表（教师本人采集）" xfId="154"/>
    <cellStyle name="差_A6-4-1校外兼课教师基本情况表（教师本人采集） 2" xfId="1257"/>
    <cellStyle name="差_A6-4-1校外兼课教师基本情况表（教师本人采集） 2 2" xfId="3640"/>
    <cellStyle name="差_A6-4-2校外兼课教师教学工作量表（教师本人采集）" xfId="155"/>
    <cellStyle name="差_A6-4-2校外兼课教师教学工作量表（教师本人采集） 2" xfId="1258"/>
    <cellStyle name="差_A6-4-2校外兼课教师教学工作量表（教师本人采集） 2 2" xfId="3641"/>
    <cellStyle name="差_A7-1专业设置表（XX采集）" xfId="156"/>
    <cellStyle name="差_A7-1专业设置表（XX采集） 2" xfId="1259"/>
    <cellStyle name="差_A7-1专业设置表（XX采集） 2 2" xfId="3642"/>
    <cellStyle name="差_A7-2开设课程表（教师本人采集）" xfId="157"/>
    <cellStyle name="差_A7-2开设课程表（教师本人采集） 2" xfId="1260"/>
    <cellStyle name="差_A7-2开设课程表（教师本人采集） 2 2" xfId="3643"/>
    <cellStyle name="差_A7-3职业资格证书表（XX采集）" xfId="158"/>
    <cellStyle name="差_A7-3职业资格证书表（XX采集） 2" xfId="1261"/>
    <cellStyle name="差_A7-3职业资格证书表（XX采集） 2 2" xfId="3644"/>
    <cellStyle name="差_A7-4顶岗实习表（XX采集）" xfId="159"/>
    <cellStyle name="差_A7-4顶岗实习表（XX采集） 2" xfId="1262"/>
    <cellStyle name="差_A7-4顶岗实习表（XX采集） 2 2" xfId="3645"/>
    <cellStyle name="差_A7-5产学合作表（XX采集）" xfId="160"/>
    <cellStyle name="差_A7-5产学合作表（XX采集） 2" xfId="1263"/>
    <cellStyle name="差_A7-5产学合作表（XX采集） 2 2" xfId="3646"/>
    <cellStyle name="差_A7-6-1招生表" xfId="161"/>
    <cellStyle name="差_A7-6-1招生表 2" xfId="1264"/>
    <cellStyle name="差_A7-6-1招生表 2 2" xfId="3647"/>
    <cellStyle name="差_A7-6-1招生表（XX采集）" xfId="162"/>
    <cellStyle name="差_A7-6-1招生表（XX采集） 2" xfId="1265"/>
    <cellStyle name="差_A7-6-1招生表（XX采集） 2 2" xfId="3648"/>
    <cellStyle name="差_A7-6-2就业表（XX采集）" xfId="163"/>
    <cellStyle name="差_A7-6-2就业表（XX采集） 2" xfId="1266"/>
    <cellStyle name="差_A7-6-2就业表（XX采集） 2 2" xfId="3649"/>
    <cellStyle name="差_A7-7专业总体情况表" xfId="164"/>
    <cellStyle name="差_A7-7专业总体情况表 2" xfId="1267"/>
    <cellStyle name="差_A7-7专业总体情况表 2 2" xfId="3650"/>
    <cellStyle name="差_A7-7专业总体情况表（XX采集）" xfId="165"/>
    <cellStyle name="差_A7-7专业总体情况表（XX采集） 2" xfId="1268"/>
    <cellStyle name="差_A7-7专业总体情况表（XX采集） 2 2" xfId="3651"/>
    <cellStyle name="差_A8-1教学与学生管理文件表（XX采集）" xfId="166"/>
    <cellStyle name="差_A8-1教学与学生管理文件表（XX采集） 2" xfId="1269"/>
    <cellStyle name="差_A8-1教学与学生管理文件表（XX采集） 2 2" xfId="3652"/>
    <cellStyle name="差_A8-2专职教学管理人员基本情况表（本人采集）" xfId="167"/>
    <cellStyle name="差_A8-2专职教学管理人员基本情况表（本人采集） 2" xfId="1270"/>
    <cellStyle name="差_A8-2专职教学管理人员基本情况表（本人采集） 2 2" xfId="3653"/>
    <cellStyle name="差_A8-3专职学生管理人员基本情况表（本人采集）" xfId="168"/>
    <cellStyle name="差_A8-3专职学生管理人员基本情况表（本人采集） 2" xfId="1271"/>
    <cellStyle name="差_A8-3专职学生管理人员基本情况表（本人采集） 2 2" xfId="3654"/>
    <cellStyle name="差_A8-4专职招生就业指导人员基本情况表（本人采集）" xfId="169"/>
    <cellStyle name="差_A8-4专职招生就业指导人员基本情况表（本人采集） 2" xfId="1272"/>
    <cellStyle name="差_A8-4专职招生就业指导人员基本情况表（本人采集） 2 2" xfId="3655"/>
    <cellStyle name="差_A8-5专职督导人员基本情况表（本人采集）" xfId="170"/>
    <cellStyle name="差_A8-5专职督导人员基本情况表（本人采集） 2" xfId="1273"/>
    <cellStyle name="差_A8-5专职督导人员基本情况表（本人采集） 2 2" xfId="3656"/>
    <cellStyle name="差_A8-6专职教学研究人员基本情况表（本人采集）" xfId="171"/>
    <cellStyle name="差_A8-6专职教学研究人员基本情况表（本人采集） 2" xfId="1274"/>
    <cellStyle name="差_A8-6专职教学研究人员基本情况表（本人采集） 2 2" xfId="3657"/>
    <cellStyle name="差_A8-7评教情况表（XX采集）" xfId="172"/>
    <cellStyle name="差_A8-7评教情况表（XX采集） 2" xfId="1275"/>
    <cellStyle name="差_A8-7评教情况表（XX采集） 2 2" xfId="3658"/>
    <cellStyle name="差_A8-8奖助学情况表（XX采集）" xfId="173"/>
    <cellStyle name="差_A8-8奖助学情况表（XX采集） 2" xfId="1276"/>
    <cellStyle name="差_A8-8奖助学情况表（XX采集） 2 2" xfId="3659"/>
    <cellStyle name="差_A9-1-1招生情况表" xfId="174"/>
    <cellStyle name="差_A9-1-1招生情况表 2" xfId="1277"/>
    <cellStyle name="差_A9-1-1招生情况表 2 2" xfId="3660"/>
    <cellStyle name="差_A9-1-2报考本校原因表" xfId="175"/>
    <cellStyle name="差_A9-1-2报考本校原因表 2" xfId="1278"/>
    <cellStyle name="差_A9-1-2报考本校原因表 2 2" xfId="3661"/>
    <cellStyle name="差_A9-1招生情况表" xfId="176"/>
    <cellStyle name="差_A9-1招生情况表 2" xfId="1279"/>
    <cellStyle name="差_A9-1招生情况表 2 2" xfId="3662"/>
    <cellStyle name="差_A9-2-1学校就业状况" xfId="177"/>
    <cellStyle name="差_A9-2-1学校就业状况 2" xfId="1280"/>
    <cellStyle name="差_A9-2-1学校就业状况 2 2" xfId="3663"/>
    <cellStyle name="差_A9-2-2不同生源类型的应届毕业生就业率表" xfId="178"/>
    <cellStyle name="差_A9-2-2不同生源类型的应届毕业生就业率表 2" xfId="1281"/>
    <cellStyle name="差_A9-2-2不同生源类型的应届毕业生就业率表 2 2" xfId="3664"/>
    <cellStyle name="差_A9-2-3不同招生方式的应届毕业生就业率表" xfId="179"/>
    <cellStyle name="差_A9-2-3不同招生方式的应届毕业生就业率表 2" xfId="1282"/>
    <cellStyle name="差_A9-2-3不同招生方式的应届毕业生就业率表 2 2" xfId="3665"/>
    <cellStyle name="差_A9-2就业率表" xfId="180"/>
    <cellStyle name="差_A9-2就业率表 2" xfId="1283"/>
    <cellStyle name="差_A9-2就业率表 2 2" xfId="3666"/>
    <cellStyle name="差_A9-3社会捐赠情况表（XX采集）" xfId="181"/>
    <cellStyle name="差_A9-3社会捐赠情况表（XX采集） 2" xfId="1284"/>
    <cellStyle name="差_A9-3社会捐赠情况表（XX采集） 2 2" xfId="3667"/>
    <cellStyle name="差_A9-4就业单位与联系人表（XX采集）" xfId="182"/>
    <cellStyle name="差_A9-4就业单位与联系人表（XX采集） 2" xfId="1285"/>
    <cellStyle name="差_A9-4就业单位与联系人表（XX采集） 2 2" xfId="3668"/>
    <cellStyle name="差_A9-5上届毕业生信息表" xfId="183"/>
    <cellStyle name="差_A9-5上届毕业生信息表 2" xfId="1286"/>
    <cellStyle name="差_A9-5上届毕业生信息表 2 2" xfId="3669"/>
    <cellStyle name="差_A9-5应届毕业生信息表（XX采集）" xfId="184"/>
    <cellStyle name="差_A9-5应届毕业生信息表（XX采集） 2" xfId="1287"/>
    <cellStyle name="差_A9-5应届毕业生信息表（XX采集） 2 2" xfId="3670"/>
    <cellStyle name="差_A9-6质量工程" xfId="185"/>
    <cellStyle name="差_A9-6质量工程 2" xfId="1288"/>
    <cellStyle name="差_A9-6质量工程 2 2" xfId="3671"/>
    <cellStyle name="差_A9-6质量工程表（XX采集）" xfId="186"/>
    <cellStyle name="差_A9-6质量工程表（XX采集） 2" xfId="1289"/>
    <cellStyle name="差_A9-6质量工程表（XX采集） 2 2" xfId="3672"/>
    <cellStyle name="差_A9-7获奖情况表（XX采集）" xfId="187"/>
    <cellStyle name="差_A9-7获奖情况表（XX采集） 2" xfId="1290"/>
    <cellStyle name="差_A9-7获奖情况表（XX采集） 2 2" xfId="3673"/>
    <cellStyle name="差_Book1" xfId="188"/>
    <cellStyle name="差_Book1 2" xfId="1291"/>
    <cellStyle name="差_Book1 2 2" xfId="3674"/>
    <cellStyle name="差_Book1_1" xfId="189"/>
    <cellStyle name="差_Book1_1 2" xfId="1292"/>
    <cellStyle name="差_Book1_1 2 2" xfId="3675"/>
    <cellStyle name="差_Book1_2" xfId="190"/>
    <cellStyle name="差_Book1_2 2" xfId="1800"/>
    <cellStyle name="差_Book1_2 2 2" xfId="2173"/>
    <cellStyle name="差_Book1_3" xfId="191"/>
    <cellStyle name="差_Book1_3 2" xfId="2026"/>
    <cellStyle name="差_Book1_3 2 2" xfId="2174"/>
    <cellStyle name="差_XXXXX_YYYY_状态数据V2.08c000" xfId="192"/>
    <cellStyle name="差_XXXXX_YYYY_状态数据V2.08c000 2" xfId="1294"/>
    <cellStyle name="差_XXXXX_YYYY_状态数据V2.08c000 2 2" xfId="3676"/>
    <cellStyle name="差_XXXXX_YYYY_状态数据V2.09a001" xfId="193"/>
    <cellStyle name="差_XXXXX_YYYY_状态数据V2.09a001 2" xfId="1295"/>
    <cellStyle name="差_XXXXX_YYYY_状态数据V2.09a001 2 2" xfId="3677"/>
    <cellStyle name="差_XXXXX_YYYY_状态数据V2.10a001(测试版)0717" xfId="194"/>
    <cellStyle name="差_XXXXX_YYYY_状态数据V2.10a001(测试版)0717 2" xfId="1296"/>
    <cellStyle name="差_XXXXX_YYYY_状态数据V2.10a001(测试版)0717 2 2" xfId="3678"/>
    <cellStyle name="差_XXXXX_YYYY_状态数据V2.11a001" xfId="195"/>
    <cellStyle name="差_XXXXX_YYYY_状态数据V2.11a001 2" xfId="1297"/>
    <cellStyle name="差_XXXXX_YYYY_状态数据V2.11a001 2 2" xfId="3679"/>
    <cellStyle name="差_XXXXX_YYYY_状态数据V2.11a0101" xfId="196"/>
    <cellStyle name="差_XXXXX_YYYY_状态数据V2.11a0101 2" xfId="1298"/>
    <cellStyle name="差_XXXXX_YYYY_状态数据V2.11a0101 2 2" xfId="3680"/>
    <cellStyle name="差_宾馆服务" xfId="2063"/>
    <cellStyle name="差_宾馆服务 2" xfId="2064"/>
    <cellStyle name="差_宾馆服务 2 2" xfId="2175"/>
    <cellStyle name="差_宾馆服务 2 2 2" xfId="3683"/>
    <cellStyle name="差_宾馆服务 2 3" xfId="3682"/>
    <cellStyle name="差_宾馆服务 3" xfId="2176"/>
    <cellStyle name="差_宾馆服务 3 2" xfId="3684"/>
    <cellStyle name="差_宾馆服务 4" xfId="3681"/>
    <cellStyle name="差_宾馆服务员" xfId="2065"/>
    <cellStyle name="差_宾馆服务员 2" xfId="2066"/>
    <cellStyle name="差_宾馆服务员 2 2" xfId="2177"/>
    <cellStyle name="差_宾馆服务员 2 2 2" xfId="3687"/>
    <cellStyle name="差_宾馆服务员 2 3" xfId="3686"/>
    <cellStyle name="差_宾馆服务员 3" xfId="2178"/>
    <cellStyle name="差_宾馆服务员 3 2" xfId="3688"/>
    <cellStyle name="差_宾馆服务员 4" xfId="3685"/>
    <cellStyle name="差_采集平台_数据合并伴侣V2.09a002" xfId="197"/>
    <cellStyle name="差_采集平台_数据合并伴侣V2.09a002 2" xfId="1299"/>
    <cellStyle name="差_采集平台_数据合并伴侣V2.09a002 2 2" xfId="3689"/>
    <cellStyle name="差_甘肃省机关事业单位工勤技能岗位技术等级报名信息汇总表" xfId="2067"/>
    <cellStyle name="差_甘肃省机关事业单位工勤技能岗位技术等级报名信息汇总表 2" xfId="2068"/>
    <cellStyle name="差_甘肃省机关事业单位工勤技能岗位技术等级报名信息汇总表 2 2" xfId="2179"/>
    <cellStyle name="差_甘肃省机关事业单位工勤技能岗位技术等级报名信息汇总表 2 2 2" xfId="3692"/>
    <cellStyle name="差_甘肃省机关事业单位工勤技能岗位技术等级报名信息汇总表 2 3" xfId="3691"/>
    <cellStyle name="差_甘肃省机关事业单位工勤技能岗位技术等级报名信息汇总表 3" xfId="2180"/>
    <cellStyle name="差_甘肃省机关事业单位工勤技能岗位技术等级报名信息汇总表 3 2" xfId="3693"/>
    <cellStyle name="差_甘肃省机关事业单位工勤技能岗位技术等级报名信息汇总表 4" xfId="3690"/>
    <cellStyle name="差_康乐县2013年工人报名汇总表（61人）" xfId="2069"/>
    <cellStyle name="差_康乐县2013年工人报名汇总表（61人） 2" xfId="2070"/>
    <cellStyle name="差_康乐县2013年工人报名汇总表（61人） 2 2" xfId="2181"/>
    <cellStyle name="差_康乐县2013年工人报名汇总表（61人） 2 2 2" xfId="3696"/>
    <cellStyle name="差_康乐县2013年工人报名汇总表（61人） 2 3" xfId="3695"/>
    <cellStyle name="差_康乐县2013年工人报名汇总表（61人） 3" xfId="2182"/>
    <cellStyle name="差_康乐县2013年工人报名汇总表（61人） 3 2" xfId="3697"/>
    <cellStyle name="差_康乐县2013年工人报名汇总表（61人） 4" xfId="3694"/>
    <cellStyle name="差_临夏县初级工花名册" xfId="2071"/>
    <cellStyle name="差_临夏县初级工花名册 2" xfId="2072"/>
    <cellStyle name="差_临夏县初级工花名册 2 2" xfId="2183"/>
    <cellStyle name="差_临夏县初级工花名册 2 2 2" xfId="3700"/>
    <cellStyle name="差_临夏县初级工花名册 2 3" xfId="3699"/>
    <cellStyle name="差_临夏县初级工花名册 3" xfId="2184"/>
    <cellStyle name="差_临夏县初级工花名册 3 2" xfId="3701"/>
    <cellStyle name="差_临夏县初级工花名册 4" xfId="3698"/>
    <cellStyle name="差_临夏州2013年高级工花名册" xfId="2073"/>
    <cellStyle name="差_临夏州2013年高级工花名册 2" xfId="2074"/>
    <cellStyle name="差_临夏州2013年高级工花名册 2 2" xfId="2185"/>
    <cellStyle name="差_临夏州2013年高级工花名册 2 2 2" xfId="3704"/>
    <cellStyle name="差_临夏州2013年高级工花名册 2 3" xfId="3703"/>
    <cellStyle name="差_临夏州2013年高级工花名册 3" xfId="2186"/>
    <cellStyle name="差_临夏州2013年高级工花名册 3 2" xfId="3705"/>
    <cellStyle name="差_临夏州2013年高级工花名册 4" xfId="3702"/>
    <cellStyle name="差_临夏州2013年中级工花名册" xfId="2075"/>
    <cellStyle name="差_临夏州2013年中级工花名册 2" xfId="2076"/>
    <cellStyle name="差_临夏州2013年中级工花名册 2 2" xfId="2187"/>
    <cellStyle name="差_临夏州2013年中级工花名册 2 2 2" xfId="3708"/>
    <cellStyle name="差_临夏州2013年中级工花名册 2 3" xfId="3707"/>
    <cellStyle name="差_临夏州2013年中级工花名册 3" xfId="2188"/>
    <cellStyle name="差_临夏州2013年中级工花名册 3 2" xfId="3709"/>
    <cellStyle name="差_临夏州2013年中级工花名册 4" xfId="3706"/>
    <cellStyle name="常规" xfId="0" builtinId="0"/>
    <cellStyle name="常规 10" xfId="198"/>
    <cellStyle name="常规 10 2" xfId="199"/>
    <cellStyle name="常规 10 2 2" xfId="1301"/>
    <cellStyle name="常规 10 2 3" xfId="3837"/>
    <cellStyle name="常规 10 3" xfId="200"/>
    <cellStyle name="常规 10 3 2" xfId="1799"/>
    <cellStyle name="常规 10 3 2 2" xfId="2190"/>
    <cellStyle name="常规 10 3 2 3" xfId="2189"/>
    <cellStyle name="常规 10 4" xfId="201"/>
    <cellStyle name="常规 10 4 2" xfId="1798"/>
    <cellStyle name="常规 10 4 2 2" xfId="2192"/>
    <cellStyle name="常规 10 4 2 3" xfId="2191"/>
    <cellStyle name="常规 10 5" xfId="1300"/>
    <cellStyle name="常规 102" xfId="202"/>
    <cellStyle name="常规 102 2" xfId="203"/>
    <cellStyle name="常规 102 2 2" xfId="1797"/>
    <cellStyle name="常规 102 2 2 2" xfId="2194"/>
    <cellStyle name="常规 102 2 2 3" xfId="2193"/>
    <cellStyle name="常规 102 3" xfId="204"/>
    <cellStyle name="常规 102 3 2" xfId="1796"/>
    <cellStyle name="常规 102 3 2 2" xfId="2196"/>
    <cellStyle name="常规 102 3 2 3" xfId="2195"/>
    <cellStyle name="常规 103" xfId="205"/>
    <cellStyle name="常规 103 2" xfId="206"/>
    <cellStyle name="常规 103 2 2" xfId="1795"/>
    <cellStyle name="常规 103 2 2 2" xfId="2198"/>
    <cellStyle name="常规 103 2 2 3" xfId="2197"/>
    <cellStyle name="常规 103 3" xfId="207"/>
    <cellStyle name="常规 103 3 2" xfId="1794"/>
    <cellStyle name="常规 103 3 2 2" xfId="2200"/>
    <cellStyle name="常规 103 3 2 3" xfId="2199"/>
    <cellStyle name="常规 11" xfId="208"/>
    <cellStyle name="常规 11 2" xfId="209"/>
    <cellStyle name="常规 11 2 2" xfId="1308"/>
    <cellStyle name="常规 11 2 3" xfId="3838"/>
    <cellStyle name="常规 11 3" xfId="210"/>
    <cellStyle name="常规 11 3 2" xfId="1793"/>
    <cellStyle name="常规 11 3 2 2" xfId="2202"/>
    <cellStyle name="常规 11 3 2 3" xfId="2201"/>
    <cellStyle name="常规 11 4" xfId="211"/>
    <cellStyle name="常规 11 4 2" xfId="1792"/>
    <cellStyle name="常规 11 4 2 2" xfId="2204"/>
    <cellStyle name="常规 11 4 2 3" xfId="2203"/>
    <cellStyle name="常规 11 5" xfId="1307"/>
    <cellStyle name="常规 12" xfId="212"/>
    <cellStyle name="常规 12 2" xfId="213"/>
    <cellStyle name="常规 12 2 2" xfId="1312"/>
    <cellStyle name="常规 12 2 3" xfId="3839"/>
    <cellStyle name="常规 12 3" xfId="214"/>
    <cellStyle name="常规 12 3 2" xfId="1791"/>
    <cellStyle name="常规 12 3 2 2" xfId="2206"/>
    <cellStyle name="常规 12 3 2 3" xfId="2205"/>
    <cellStyle name="常规 12 4" xfId="215"/>
    <cellStyle name="常规 12 4 2" xfId="1790"/>
    <cellStyle name="常规 12 4 2 2" xfId="2208"/>
    <cellStyle name="常规 12 4 2 3" xfId="2207"/>
    <cellStyle name="常规 12 5" xfId="1311"/>
    <cellStyle name="常规 121" xfId="216"/>
    <cellStyle name="常规 121 2" xfId="217"/>
    <cellStyle name="常规 121 2 2" xfId="1789"/>
    <cellStyle name="常规 121 2 2 2" xfId="2210"/>
    <cellStyle name="常规 121 2 2 3" xfId="2209"/>
    <cellStyle name="常规 121 3" xfId="218"/>
    <cellStyle name="常规 121 3 2" xfId="1788"/>
    <cellStyle name="常规 121 3 2 2" xfId="2212"/>
    <cellStyle name="常规 121 3 2 3" xfId="2211"/>
    <cellStyle name="常规 123" xfId="219"/>
    <cellStyle name="常规 123 2" xfId="220"/>
    <cellStyle name="常规 123 2 2" xfId="1787"/>
    <cellStyle name="常规 123 2 2 2" xfId="2214"/>
    <cellStyle name="常规 123 2 2 3" xfId="2213"/>
    <cellStyle name="常规 123 3" xfId="221"/>
    <cellStyle name="常规 123 3 2" xfId="1786"/>
    <cellStyle name="常规 123 3 2 2" xfId="2216"/>
    <cellStyle name="常规 123 3 2 3" xfId="2215"/>
    <cellStyle name="常规 124" xfId="222"/>
    <cellStyle name="常规 124 2" xfId="223"/>
    <cellStyle name="常规 124 2 2" xfId="1785"/>
    <cellStyle name="常规 124 2 2 2" xfId="2218"/>
    <cellStyle name="常规 124 2 2 3" xfId="2217"/>
    <cellStyle name="常规 124 3" xfId="224"/>
    <cellStyle name="常规 124 3 2" xfId="1784"/>
    <cellStyle name="常规 124 3 2 2" xfId="2220"/>
    <cellStyle name="常规 124 3 2 3" xfId="2219"/>
    <cellStyle name="常规 125" xfId="225"/>
    <cellStyle name="常规 125 2" xfId="226"/>
    <cellStyle name="常规 125 2 2" xfId="1783"/>
    <cellStyle name="常规 125 2 2 2" xfId="2222"/>
    <cellStyle name="常规 125 2 2 3" xfId="2221"/>
    <cellStyle name="常规 125 3" xfId="227"/>
    <cellStyle name="常规 125 3 2" xfId="1782"/>
    <cellStyle name="常规 125 3 2 2" xfId="2224"/>
    <cellStyle name="常规 125 3 2 3" xfId="2223"/>
    <cellStyle name="常规 128" xfId="228"/>
    <cellStyle name="常规 128 2" xfId="229"/>
    <cellStyle name="常规 128 2 2" xfId="1781"/>
    <cellStyle name="常规 128 2 2 2" xfId="2226"/>
    <cellStyle name="常规 128 2 2 3" xfId="2225"/>
    <cellStyle name="常规 128 3" xfId="230"/>
    <cellStyle name="常规 128 3 2" xfId="1780"/>
    <cellStyle name="常规 128 3 2 2" xfId="2228"/>
    <cellStyle name="常规 128 3 2 3" xfId="2227"/>
    <cellStyle name="常规 13" xfId="231"/>
    <cellStyle name="常规 13 2" xfId="232"/>
    <cellStyle name="常规 13 2 2" xfId="1325"/>
    <cellStyle name="常规 13 2 3" xfId="3840"/>
    <cellStyle name="常规 13 3" xfId="233"/>
    <cellStyle name="常规 13 3 2" xfId="1779"/>
    <cellStyle name="常规 13 3 2 2" xfId="2230"/>
    <cellStyle name="常规 13 3 2 3" xfId="2229"/>
    <cellStyle name="常规 13 4" xfId="234"/>
    <cellStyle name="常规 13 4 2" xfId="1778"/>
    <cellStyle name="常规 13 4 2 2" xfId="2232"/>
    <cellStyle name="常规 13 4 2 3" xfId="2231"/>
    <cellStyle name="常规 13 5" xfId="1324"/>
    <cellStyle name="常规 131" xfId="235"/>
    <cellStyle name="常规 131 2" xfId="236"/>
    <cellStyle name="常规 131 2 2" xfId="1777"/>
    <cellStyle name="常规 131 2 2 2" xfId="2234"/>
    <cellStyle name="常规 131 2 2 3" xfId="2233"/>
    <cellStyle name="常规 131 3" xfId="237"/>
    <cellStyle name="常规 131 3 2" xfId="1776"/>
    <cellStyle name="常规 131 3 2 2" xfId="2236"/>
    <cellStyle name="常规 131 3 2 3" xfId="2235"/>
    <cellStyle name="常规 136" xfId="238"/>
    <cellStyle name="常规 136 2" xfId="239"/>
    <cellStyle name="常规 136 2 2" xfId="1775"/>
    <cellStyle name="常规 136 2 2 2" xfId="2238"/>
    <cellStyle name="常规 136 2 2 3" xfId="2237"/>
    <cellStyle name="常规 136 3" xfId="240"/>
    <cellStyle name="常规 136 3 2" xfId="1774"/>
    <cellStyle name="常规 136 3 2 2" xfId="2240"/>
    <cellStyle name="常规 136 3 2 3" xfId="2239"/>
    <cellStyle name="常规 138" xfId="241"/>
    <cellStyle name="常规 138 2" xfId="242"/>
    <cellStyle name="常规 138 2 2" xfId="1773"/>
    <cellStyle name="常规 138 2 2 2" xfId="2242"/>
    <cellStyle name="常规 138 2 2 3" xfId="2241"/>
    <cellStyle name="常规 138 3" xfId="243"/>
    <cellStyle name="常规 138 3 2" xfId="1772"/>
    <cellStyle name="常规 138 3 2 2" xfId="2244"/>
    <cellStyle name="常规 138 3 2 3" xfId="2243"/>
    <cellStyle name="常规 139" xfId="244"/>
    <cellStyle name="常规 139 2" xfId="245"/>
    <cellStyle name="常规 139 2 2" xfId="1771"/>
    <cellStyle name="常规 139 2 2 2" xfId="2246"/>
    <cellStyle name="常规 139 2 2 3" xfId="2245"/>
    <cellStyle name="常规 139 3" xfId="246"/>
    <cellStyle name="常规 139 3 2" xfId="1770"/>
    <cellStyle name="常规 139 3 2 2" xfId="2248"/>
    <cellStyle name="常规 139 3 2 3" xfId="2247"/>
    <cellStyle name="常规 14" xfId="247"/>
    <cellStyle name="常规 14 2" xfId="248"/>
    <cellStyle name="常规 14 2 2" xfId="1336"/>
    <cellStyle name="常规 14 3" xfId="249"/>
    <cellStyle name="常规 14 3 2" xfId="1768"/>
    <cellStyle name="常规 14 3 2 2" xfId="2250"/>
    <cellStyle name="常规 14 3 2 3" xfId="2249"/>
    <cellStyle name="常规 14 4" xfId="250"/>
    <cellStyle name="常规 14 4 2" xfId="1767"/>
    <cellStyle name="常规 14 4 2 2" xfId="2252"/>
    <cellStyle name="常规 14 4 2 3" xfId="2251"/>
    <cellStyle name="常规 14 5" xfId="1769"/>
    <cellStyle name="常规 14 5 2" xfId="2253"/>
    <cellStyle name="常规 15" xfId="251"/>
    <cellStyle name="常规 15 2" xfId="252"/>
    <cellStyle name="常规 15 2 2" xfId="1766"/>
    <cellStyle name="常规 15 2 2 2" xfId="2255"/>
    <cellStyle name="常规 15 2 2 3" xfId="2254"/>
    <cellStyle name="常规 15 3" xfId="253"/>
    <cellStyle name="常规 15 3 2" xfId="1765"/>
    <cellStyle name="常规 15 3 2 2" xfId="2257"/>
    <cellStyle name="常规 15 3 2 3" xfId="2256"/>
    <cellStyle name="常规 15 4" xfId="3841"/>
    <cellStyle name="常规 151" xfId="254"/>
    <cellStyle name="常规 151 2" xfId="255"/>
    <cellStyle name="常规 151 2 2" xfId="1764"/>
    <cellStyle name="常规 151 2 2 2" xfId="2259"/>
    <cellStyle name="常规 151 2 2 3" xfId="2258"/>
    <cellStyle name="常规 151 3" xfId="256"/>
    <cellStyle name="常规 151 3 2" xfId="1763"/>
    <cellStyle name="常规 151 3 2 2" xfId="2261"/>
    <cellStyle name="常规 151 3 2 3" xfId="2260"/>
    <cellStyle name="常规 152" xfId="257"/>
    <cellStyle name="常规 152 2" xfId="258"/>
    <cellStyle name="常规 152 2 2" xfId="1762"/>
    <cellStyle name="常规 152 2 2 2" xfId="2263"/>
    <cellStyle name="常规 152 2 2 3" xfId="2262"/>
    <cellStyle name="常规 152 3" xfId="259"/>
    <cellStyle name="常规 152 3 2" xfId="1761"/>
    <cellStyle name="常规 152 3 2 2" xfId="2265"/>
    <cellStyle name="常规 152 3 2 3" xfId="2264"/>
    <cellStyle name="常规 153" xfId="260"/>
    <cellStyle name="常规 153 2" xfId="261"/>
    <cellStyle name="常规 153 2 2" xfId="1760"/>
    <cellStyle name="常规 153 2 2 2" xfId="2267"/>
    <cellStyle name="常规 153 2 2 3" xfId="2266"/>
    <cellStyle name="常规 153 3" xfId="262"/>
    <cellStyle name="常规 153 3 2" xfId="1759"/>
    <cellStyle name="常规 153 3 2 2" xfId="2269"/>
    <cellStyle name="常规 153 3 2 3" xfId="2268"/>
    <cellStyle name="常规 159" xfId="263"/>
    <cellStyle name="常规 159 2" xfId="264"/>
    <cellStyle name="常规 159 2 2" xfId="1758"/>
    <cellStyle name="常规 159 2 2 2" xfId="2271"/>
    <cellStyle name="常规 159 2 2 3" xfId="2270"/>
    <cellStyle name="常规 159 3" xfId="265"/>
    <cellStyle name="常规 159 3 2" xfId="1757"/>
    <cellStyle name="常规 159 3 2 2" xfId="2273"/>
    <cellStyle name="常规 159 3 2 3" xfId="2272"/>
    <cellStyle name="常规 16" xfId="266"/>
    <cellStyle name="常规 16 2" xfId="267"/>
    <cellStyle name="常规 16 2 2" xfId="1756"/>
    <cellStyle name="常规 16 2 2 2" xfId="2275"/>
    <cellStyle name="常规 16 2 2 3" xfId="2274"/>
    <cellStyle name="常规 16 3" xfId="268"/>
    <cellStyle name="常规 16 3 2" xfId="1755"/>
    <cellStyle name="常规 16 3 2 2" xfId="2277"/>
    <cellStyle name="常规 16 3 2 3" xfId="2276"/>
    <cellStyle name="常规 16 4" xfId="3842"/>
    <cellStyle name="常规 160" xfId="269"/>
    <cellStyle name="常规 160 2" xfId="270"/>
    <cellStyle name="常规 160 2 2" xfId="1754"/>
    <cellStyle name="常规 160 2 2 2" xfId="2279"/>
    <cellStyle name="常规 160 2 2 3" xfId="2278"/>
    <cellStyle name="常规 160 3" xfId="271"/>
    <cellStyle name="常规 160 3 2" xfId="1753"/>
    <cellStyle name="常规 160 3 2 2" xfId="2281"/>
    <cellStyle name="常规 160 3 2 3" xfId="2280"/>
    <cellStyle name="常规 161" xfId="272"/>
    <cellStyle name="常规 161 2" xfId="273"/>
    <cellStyle name="常规 161 2 2" xfId="1752"/>
    <cellStyle name="常规 161 2 2 2" xfId="2283"/>
    <cellStyle name="常规 161 2 2 3" xfId="2282"/>
    <cellStyle name="常规 161 3" xfId="274"/>
    <cellStyle name="常规 161 3 2" xfId="1751"/>
    <cellStyle name="常规 161 3 2 2" xfId="2285"/>
    <cellStyle name="常规 161 3 2 3" xfId="2284"/>
    <cellStyle name="常规 162" xfId="275"/>
    <cellStyle name="常规 162 2" xfId="276"/>
    <cellStyle name="常规 162 2 2" xfId="1750"/>
    <cellStyle name="常规 162 2 2 2" xfId="2287"/>
    <cellStyle name="常规 162 2 2 3" xfId="2286"/>
    <cellStyle name="常规 162 3" xfId="277"/>
    <cellStyle name="常规 162 3 2" xfId="1749"/>
    <cellStyle name="常规 162 3 2 2" xfId="2289"/>
    <cellStyle name="常规 162 3 2 3" xfId="2288"/>
    <cellStyle name="常规 163" xfId="278"/>
    <cellStyle name="常规 163 2" xfId="279"/>
    <cellStyle name="常规 163 2 2" xfId="1748"/>
    <cellStyle name="常规 163 2 2 2" xfId="2291"/>
    <cellStyle name="常规 163 2 2 3" xfId="2290"/>
    <cellStyle name="常规 163 3" xfId="280"/>
    <cellStyle name="常规 163 3 2" xfId="1747"/>
    <cellStyle name="常规 163 3 2 2" xfId="2293"/>
    <cellStyle name="常规 163 3 2 3" xfId="2292"/>
    <cellStyle name="常规 164" xfId="281"/>
    <cellStyle name="常规 164 2" xfId="282"/>
    <cellStyle name="常规 164 2 2" xfId="1746"/>
    <cellStyle name="常规 164 2 2 2" xfId="2295"/>
    <cellStyle name="常规 164 2 2 3" xfId="2294"/>
    <cellStyle name="常规 164 3" xfId="283"/>
    <cellStyle name="常规 164 3 2" xfId="1745"/>
    <cellStyle name="常规 164 3 2 2" xfId="2297"/>
    <cellStyle name="常规 164 3 2 3" xfId="2296"/>
    <cellStyle name="常规 165" xfId="284"/>
    <cellStyle name="常规 165 2" xfId="285"/>
    <cellStyle name="常规 165 2 2" xfId="1744"/>
    <cellStyle name="常规 165 2 2 2" xfId="2299"/>
    <cellStyle name="常规 165 2 2 3" xfId="2298"/>
    <cellStyle name="常规 165 3" xfId="286"/>
    <cellStyle name="常规 165 3 2" xfId="1743"/>
    <cellStyle name="常规 165 3 2 2" xfId="2301"/>
    <cellStyle name="常规 165 3 2 3" xfId="2300"/>
    <cellStyle name="常规 166" xfId="287"/>
    <cellStyle name="常规 166 2" xfId="288"/>
    <cellStyle name="常规 166 2 2" xfId="1742"/>
    <cellStyle name="常规 166 2 2 2" xfId="2303"/>
    <cellStyle name="常规 166 2 2 3" xfId="2302"/>
    <cellStyle name="常规 166 3" xfId="289"/>
    <cellStyle name="常规 166 3 2" xfId="1741"/>
    <cellStyle name="常规 166 3 2 2" xfId="2305"/>
    <cellStyle name="常规 166 3 2 3" xfId="2304"/>
    <cellStyle name="常规 168" xfId="290"/>
    <cellStyle name="常规 168 2" xfId="291"/>
    <cellStyle name="常规 168 2 2" xfId="1740"/>
    <cellStyle name="常规 168 2 2 2" xfId="2307"/>
    <cellStyle name="常规 168 2 2 3" xfId="2306"/>
    <cellStyle name="常规 168 3" xfId="292"/>
    <cellStyle name="常规 168 3 2" xfId="1739"/>
    <cellStyle name="常规 168 3 2 2" xfId="2309"/>
    <cellStyle name="常规 168 3 2 3" xfId="2308"/>
    <cellStyle name="常规 169" xfId="293"/>
    <cellStyle name="常规 169 2" xfId="294"/>
    <cellStyle name="常规 169 2 2" xfId="1738"/>
    <cellStyle name="常规 169 2 2 2" xfId="2311"/>
    <cellStyle name="常规 169 2 2 3" xfId="2310"/>
    <cellStyle name="常规 169 3" xfId="295"/>
    <cellStyle name="常规 169 3 2" xfId="1737"/>
    <cellStyle name="常规 169 3 2 2" xfId="2313"/>
    <cellStyle name="常规 169 3 2 3" xfId="2312"/>
    <cellStyle name="常规 17" xfId="296"/>
    <cellStyle name="常规 17 2" xfId="297"/>
    <cellStyle name="常规 17 2 2" xfId="1736"/>
    <cellStyle name="常规 17 2 2 2" xfId="2315"/>
    <cellStyle name="常规 17 2 2 3" xfId="2314"/>
    <cellStyle name="常规 17 3" xfId="298"/>
    <cellStyle name="常规 17 3 2" xfId="1735"/>
    <cellStyle name="常规 17 3 2 2" xfId="2317"/>
    <cellStyle name="常规 17 3 2 3" xfId="2316"/>
    <cellStyle name="常规 170" xfId="299"/>
    <cellStyle name="常规 170 2" xfId="300"/>
    <cellStyle name="常规 170 2 2" xfId="1734"/>
    <cellStyle name="常规 170 2 2 2" xfId="2319"/>
    <cellStyle name="常规 170 2 2 3" xfId="2318"/>
    <cellStyle name="常规 170 3" xfId="301"/>
    <cellStyle name="常规 170 3 2" xfId="1733"/>
    <cellStyle name="常规 170 3 2 2" xfId="2321"/>
    <cellStyle name="常规 170 3 2 3" xfId="2320"/>
    <cellStyle name="常规 171" xfId="302"/>
    <cellStyle name="常规 171 2" xfId="303"/>
    <cellStyle name="常规 171 2 2" xfId="1732"/>
    <cellStyle name="常规 171 2 2 2" xfId="2323"/>
    <cellStyle name="常规 171 2 2 3" xfId="2322"/>
    <cellStyle name="常规 171 3" xfId="304"/>
    <cellStyle name="常规 171 3 2" xfId="1731"/>
    <cellStyle name="常规 171 3 2 2" xfId="2325"/>
    <cellStyle name="常规 171 3 2 3" xfId="2324"/>
    <cellStyle name="常规 175" xfId="305"/>
    <cellStyle name="常规 175 2" xfId="306"/>
    <cellStyle name="常规 175 2 2" xfId="1730"/>
    <cellStyle name="常规 175 2 2 2" xfId="2327"/>
    <cellStyle name="常规 175 2 2 3" xfId="2326"/>
    <cellStyle name="常规 175 3" xfId="307"/>
    <cellStyle name="常规 175 3 2" xfId="1729"/>
    <cellStyle name="常规 175 3 2 2" xfId="2329"/>
    <cellStyle name="常规 175 3 2 3" xfId="2328"/>
    <cellStyle name="常规 176" xfId="308"/>
    <cellStyle name="常规 176 2" xfId="309"/>
    <cellStyle name="常规 176 2 2" xfId="1728"/>
    <cellStyle name="常规 176 2 2 2" xfId="2331"/>
    <cellStyle name="常规 176 2 2 3" xfId="2330"/>
    <cellStyle name="常规 176 3" xfId="310"/>
    <cellStyle name="常规 176 3 2" xfId="1727"/>
    <cellStyle name="常规 176 3 2 2" xfId="2333"/>
    <cellStyle name="常规 176 3 2 3" xfId="2332"/>
    <cellStyle name="常规 177" xfId="311"/>
    <cellStyle name="常规 177 2" xfId="312"/>
    <cellStyle name="常规 177 2 2" xfId="1726"/>
    <cellStyle name="常规 177 2 2 2" xfId="2335"/>
    <cellStyle name="常规 177 2 2 3" xfId="2334"/>
    <cellStyle name="常规 177 3" xfId="313"/>
    <cellStyle name="常规 177 3 2" xfId="1725"/>
    <cellStyle name="常规 177 3 2 2" xfId="2337"/>
    <cellStyle name="常规 177 3 2 3" xfId="2336"/>
    <cellStyle name="常规 178" xfId="314"/>
    <cellStyle name="常规 178 2" xfId="315"/>
    <cellStyle name="常规 178 2 2" xfId="1724"/>
    <cellStyle name="常规 178 2 2 2" xfId="2339"/>
    <cellStyle name="常规 178 2 2 3" xfId="2338"/>
    <cellStyle name="常规 178 3" xfId="316"/>
    <cellStyle name="常规 178 3 2" xfId="1723"/>
    <cellStyle name="常规 178 3 2 2" xfId="2341"/>
    <cellStyle name="常规 178 3 2 3" xfId="2340"/>
    <cellStyle name="常规 179" xfId="317"/>
    <cellStyle name="常规 179 2" xfId="318"/>
    <cellStyle name="常规 179 2 2" xfId="1722"/>
    <cellStyle name="常规 179 2 2 2" xfId="2343"/>
    <cellStyle name="常规 179 2 2 3" xfId="2342"/>
    <cellStyle name="常规 179 3" xfId="319"/>
    <cellStyle name="常规 179 3 2" xfId="1721"/>
    <cellStyle name="常规 179 3 2 2" xfId="2345"/>
    <cellStyle name="常规 179 3 2 3" xfId="2344"/>
    <cellStyle name="常规 18" xfId="320"/>
    <cellStyle name="常规 18 2" xfId="321"/>
    <cellStyle name="常规 18 2 2" xfId="1720"/>
    <cellStyle name="常规 18 2 2 2" xfId="2347"/>
    <cellStyle name="常规 18 2 2 3" xfId="2346"/>
    <cellStyle name="常规 18 3" xfId="322"/>
    <cellStyle name="常规 18 3 2" xfId="1719"/>
    <cellStyle name="常规 18 3 2 2" xfId="2349"/>
    <cellStyle name="常规 18 3 2 3" xfId="2348"/>
    <cellStyle name="常规 180" xfId="323"/>
    <cellStyle name="常规 180 2" xfId="324"/>
    <cellStyle name="常规 180 2 2" xfId="1718"/>
    <cellStyle name="常规 180 2 2 2" xfId="2351"/>
    <cellStyle name="常规 180 2 2 3" xfId="2350"/>
    <cellStyle name="常规 180 3" xfId="325"/>
    <cellStyle name="常规 180 3 2" xfId="1717"/>
    <cellStyle name="常规 180 3 2 2" xfId="2353"/>
    <cellStyle name="常规 180 3 2 3" xfId="2352"/>
    <cellStyle name="常规 181" xfId="326"/>
    <cellStyle name="常规 181 2" xfId="327"/>
    <cellStyle name="常规 181 2 2" xfId="1716"/>
    <cellStyle name="常规 181 2 2 2" xfId="2355"/>
    <cellStyle name="常规 181 2 2 3" xfId="2354"/>
    <cellStyle name="常规 181 3" xfId="328"/>
    <cellStyle name="常规 181 3 2" xfId="1715"/>
    <cellStyle name="常规 181 3 2 2" xfId="2357"/>
    <cellStyle name="常规 181 3 2 3" xfId="2356"/>
    <cellStyle name="常规 182" xfId="329"/>
    <cellStyle name="常规 182 2" xfId="330"/>
    <cellStyle name="常规 182 2 2" xfId="1714"/>
    <cellStyle name="常规 182 2 2 2" xfId="2359"/>
    <cellStyle name="常规 182 2 2 3" xfId="2358"/>
    <cellStyle name="常规 182 3" xfId="331"/>
    <cellStyle name="常规 182 3 2" xfId="1713"/>
    <cellStyle name="常规 182 3 2 2" xfId="2361"/>
    <cellStyle name="常规 182 3 2 3" xfId="2360"/>
    <cellStyle name="常规 183" xfId="332"/>
    <cellStyle name="常规 183 2" xfId="333"/>
    <cellStyle name="常规 183 2 2" xfId="1712"/>
    <cellStyle name="常规 183 2 2 2" xfId="2363"/>
    <cellStyle name="常规 183 2 2 3" xfId="2362"/>
    <cellStyle name="常规 183 3" xfId="334"/>
    <cellStyle name="常规 183 3 2" xfId="1711"/>
    <cellStyle name="常规 183 3 2 2" xfId="2365"/>
    <cellStyle name="常规 183 3 2 3" xfId="2364"/>
    <cellStyle name="常规 184" xfId="335"/>
    <cellStyle name="常规 184 2" xfId="336"/>
    <cellStyle name="常规 184 2 2" xfId="1710"/>
    <cellStyle name="常规 184 2 2 2" xfId="2367"/>
    <cellStyle name="常规 184 2 2 3" xfId="2366"/>
    <cellStyle name="常规 184 3" xfId="337"/>
    <cellStyle name="常规 184 3 2" xfId="1709"/>
    <cellStyle name="常规 184 3 2 2" xfId="2369"/>
    <cellStyle name="常规 184 3 2 3" xfId="2368"/>
    <cellStyle name="常规 185" xfId="338"/>
    <cellStyle name="常规 185 2" xfId="339"/>
    <cellStyle name="常规 185 2 2" xfId="1708"/>
    <cellStyle name="常规 185 2 2 2" xfId="2371"/>
    <cellStyle name="常规 185 2 2 3" xfId="2370"/>
    <cellStyle name="常规 185 3" xfId="340"/>
    <cellStyle name="常规 185 3 2" xfId="1707"/>
    <cellStyle name="常规 185 3 2 2" xfId="2373"/>
    <cellStyle name="常规 185 3 2 3" xfId="2372"/>
    <cellStyle name="常规 186" xfId="341"/>
    <cellStyle name="常规 186 2" xfId="342"/>
    <cellStyle name="常规 186 2 2" xfId="1706"/>
    <cellStyle name="常规 186 2 2 2" xfId="2375"/>
    <cellStyle name="常规 186 2 2 3" xfId="2374"/>
    <cellStyle name="常规 186 3" xfId="343"/>
    <cellStyle name="常规 186 3 2" xfId="1705"/>
    <cellStyle name="常规 186 3 2 2" xfId="2377"/>
    <cellStyle name="常规 186 3 2 3" xfId="2376"/>
    <cellStyle name="常规 187" xfId="344"/>
    <cellStyle name="常规 187 2" xfId="345"/>
    <cellStyle name="常规 187 2 2" xfId="1704"/>
    <cellStyle name="常规 187 2 2 2" xfId="2379"/>
    <cellStyle name="常规 187 2 2 3" xfId="2378"/>
    <cellStyle name="常规 187 3" xfId="346"/>
    <cellStyle name="常规 187 3 2" xfId="1703"/>
    <cellStyle name="常规 187 3 2 2" xfId="2381"/>
    <cellStyle name="常规 187 3 2 3" xfId="2380"/>
    <cellStyle name="常规 188" xfId="347"/>
    <cellStyle name="常规 188 2" xfId="348"/>
    <cellStyle name="常规 188 2 2" xfId="1702"/>
    <cellStyle name="常规 188 2 2 2" xfId="2383"/>
    <cellStyle name="常规 188 2 2 3" xfId="2382"/>
    <cellStyle name="常规 188 3" xfId="349"/>
    <cellStyle name="常规 188 3 2" xfId="1701"/>
    <cellStyle name="常规 188 3 2 2" xfId="2385"/>
    <cellStyle name="常规 188 3 2 3" xfId="2384"/>
    <cellStyle name="常规 189" xfId="350"/>
    <cellStyle name="常规 189 2" xfId="351"/>
    <cellStyle name="常规 189 2 2" xfId="1700"/>
    <cellStyle name="常规 189 2 2 2" xfId="2387"/>
    <cellStyle name="常规 189 2 2 3" xfId="2386"/>
    <cellStyle name="常规 189 3" xfId="352"/>
    <cellStyle name="常规 189 3 2" xfId="1699"/>
    <cellStyle name="常规 189 3 2 2" xfId="2389"/>
    <cellStyle name="常规 189 3 2 3" xfId="2388"/>
    <cellStyle name="常规 19" xfId="353"/>
    <cellStyle name="常规 19 2" xfId="354"/>
    <cellStyle name="常规 19 2 2" xfId="1698"/>
    <cellStyle name="常规 19 2 2 2" xfId="2391"/>
    <cellStyle name="常规 19 2 2 3" xfId="2390"/>
    <cellStyle name="常规 19 3" xfId="355"/>
    <cellStyle name="常规 19 3 2" xfId="1697"/>
    <cellStyle name="常规 19 3 2 2" xfId="2393"/>
    <cellStyle name="常规 19 3 2 3" xfId="2392"/>
    <cellStyle name="常规 194" xfId="356"/>
    <cellStyle name="常规 194 2" xfId="357"/>
    <cellStyle name="常规 194 2 2" xfId="1696"/>
    <cellStyle name="常规 194 2 2 2" xfId="2395"/>
    <cellStyle name="常规 194 2 2 3" xfId="2394"/>
    <cellStyle name="常规 194 3" xfId="358"/>
    <cellStyle name="常规 194 3 2" xfId="1695"/>
    <cellStyle name="常规 194 3 2 2" xfId="2397"/>
    <cellStyle name="常规 194 3 2 3" xfId="2396"/>
    <cellStyle name="常规 2" xfId="1"/>
    <cellStyle name="常规 2 10" xfId="360"/>
    <cellStyle name="常规 2 10 2" xfId="361"/>
    <cellStyle name="常规 2 10 2 2" xfId="1694"/>
    <cellStyle name="常规 2 10 2 2 2" xfId="2399"/>
    <cellStyle name="常规 2 10 2 2 3" xfId="2398"/>
    <cellStyle name="常规 2 10 3" xfId="362"/>
    <cellStyle name="常规 2 10 3 2" xfId="1693"/>
    <cellStyle name="常规 2 10 3 2 2" xfId="2401"/>
    <cellStyle name="常规 2 10 3 2 3" xfId="2400"/>
    <cellStyle name="常规 2 100" xfId="363"/>
    <cellStyle name="常规 2 100 2" xfId="364"/>
    <cellStyle name="常规 2 100 2 2" xfId="1692"/>
    <cellStyle name="常规 2 100 2 2 2" xfId="2403"/>
    <cellStyle name="常规 2 100 2 2 3" xfId="2402"/>
    <cellStyle name="常规 2 100 3" xfId="365"/>
    <cellStyle name="常规 2 100 3 2" xfId="1691"/>
    <cellStyle name="常规 2 100 3 2 2" xfId="2405"/>
    <cellStyle name="常规 2 100 3 2 3" xfId="2404"/>
    <cellStyle name="常规 2 101" xfId="366"/>
    <cellStyle name="常规 2 101 2" xfId="367"/>
    <cellStyle name="常规 2 101 2 2" xfId="1690"/>
    <cellStyle name="常规 2 101 2 2 2" xfId="2407"/>
    <cellStyle name="常规 2 101 2 2 3" xfId="2406"/>
    <cellStyle name="常规 2 101 3" xfId="368"/>
    <cellStyle name="常规 2 101 3 2" xfId="1689"/>
    <cellStyle name="常规 2 101 3 2 2" xfId="2409"/>
    <cellStyle name="常规 2 101 3 2 3" xfId="2408"/>
    <cellStyle name="常规 2 102" xfId="369"/>
    <cellStyle name="常规 2 102 2" xfId="370"/>
    <cellStyle name="常规 2 102 2 2" xfId="1688"/>
    <cellStyle name="常规 2 102 2 2 2" xfId="2411"/>
    <cellStyle name="常规 2 102 2 2 3" xfId="2410"/>
    <cellStyle name="常规 2 102 3" xfId="371"/>
    <cellStyle name="常规 2 102 3 2" xfId="1687"/>
    <cellStyle name="常规 2 102 3 2 2" xfId="2413"/>
    <cellStyle name="常规 2 102 3 2 3" xfId="2412"/>
    <cellStyle name="常规 2 103" xfId="372"/>
    <cellStyle name="常规 2 103 2" xfId="373"/>
    <cellStyle name="常规 2 103 2 2" xfId="1686"/>
    <cellStyle name="常规 2 103 2 2 2" xfId="2415"/>
    <cellStyle name="常规 2 103 2 2 3" xfId="2414"/>
    <cellStyle name="常规 2 103 3" xfId="374"/>
    <cellStyle name="常规 2 103 3 2" xfId="1685"/>
    <cellStyle name="常规 2 103 3 2 2" xfId="2417"/>
    <cellStyle name="常规 2 103 3 2 3" xfId="2416"/>
    <cellStyle name="常规 2 104" xfId="375"/>
    <cellStyle name="常规 2 104 2" xfId="376"/>
    <cellStyle name="常规 2 104 2 2" xfId="1684"/>
    <cellStyle name="常规 2 104 2 2 2" xfId="2419"/>
    <cellStyle name="常规 2 104 2 2 3" xfId="2418"/>
    <cellStyle name="常规 2 104 3" xfId="377"/>
    <cellStyle name="常规 2 104 3 2" xfId="1683"/>
    <cellStyle name="常规 2 104 3 2 2" xfId="2421"/>
    <cellStyle name="常规 2 104 3 2 3" xfId="2420"/>
    <cellStyle name="常规 2 105" xfId="378"/>
    <cellStyle name="常规 2 105 2" xfId="379"/>
    <cellStyle name="常规 2 105 2 2" xfId="1682"/>
    <cellStyle name="常规 2 105 2 2 2" xfId="2423"/>
    <cellStyle name="常规 2 105 2 2 3" xfId="2422"/>
    <cellStyle name="常规 2 105 3" xfId="380"/>
    <cellStyle name="常规 2 105 3 2" xfId="1681"/>
    <cellStyle name="常规 2 105 3 2 2" xfId="2425"/>
    <cellStyle name="常规 2 105 3 2 3" xfId="2424"/>
    <cellStyle name="常规 2 106" xfId="381"/>
    <cellStyle name="常规 2 106 2" xfId="382"/>
    <cellStyle name="常规 2 106 2 2" xfId="1680"/>
    <cellStyle name="常规 2 106 2 2 2" xfId="2427"/>
    <cellStyle name="常规 2 106 2 2 3" xfId="2426"/>
    <cellStyle name="常规 2 106 3" xfId="383"/>
    <cellStyle name="常规 2 106 3 2" xfId="1679"/>
    <cellStyle name="常规 2 106 3 2 2" xfId="2429"/>
    <cellStyle name="常规 2 106 3 2 3" xfId="2428"/>
    <cellStyle name="常规 2 107" xfId="384"/>
    <cellStyle name="常规 2 107 2" xfId="385"/>
    <cellStyle name="常规 2 107 2 2" xfId="1678"/>
    <cellStyle name="常规 2 107 2 2 2" xfId="2431"/>
    <cellStyle name="常规 2 107 2 2 3" xfId="2430"/>
    <cellStyle name="常规 2 107 3" xfId="386"/>
    <cellStyle name="常规 2 107 3 2" xfId="1677"/>
    <cellStyle name="常规 2 107 3 2 2" xfId="2433"/>
    <cellStyle name="常规 2 107 3 2 3" xfId="2432"/>
    <cellStyle name="常规 2 108" xfId="387"/>
    <cellStyle name="常规 2 108 2" xfId="388"/>
    <cellStyle name="常规 2 108 2 2" xfId="1676"/>
    <cellStyle name="常规 2 108 2 2 2" xfId="2435"/>
    <cellStyle name="常规 2 108 2 2 3" xfId="2434"/>
    <cellStyle name="常规 2 108 3" xfId="389"/>
    <cellStyle name="常规 2 108 3 2" xfId="1675"/>
    <cellStyle name="常规 2 108 3 2 2" xfId="2437"/>
    <cellStyle name="常规 2 108 3 2 3" xfId="2436"/>
    <cellStyle name="常规 2 109" xfId="390"/>
    <cellStyle name="常规 2 109 2" xfId="391"/>
    <cellStyle name="常规 2 109 2 2" xfId="1674"/>
    <cellStyle name="常规 2 109 2 2 2" xfId="2439"/>
    <cellStyle name="常规 2 109 2 2 3" xfId="2438"/>
    <cellStyle name="常规 2 109 3" xfId="392"/>
    <cellStyle name="常规 2 109 3 2" xfId="1673"/>
    <cellStyle name="常规 2 109 3 2 2" xfId="2441"/>
    <cellStyle name="常规 2 109 3 2 3" xfId="2440"/>
    <cellStyle name="常规 2 11" xfId="393"/>
    <cellStyle name="常规 2 11 2" xfId="394"/>
    <cellStyle name="常规 2 11 2 2" xfId="1672"/>
    <cellStyle name="常规 2 11 2 2 2" xfId="2443"/>
    <cellStyle name="常规 2 11 2 2 3" xfId="2442"/>
    <cellStyle name="常规 2 11 3" xfId="395"/>
    <cellStyle name="常规 2 11 3 2" xfId="1671"/>
    <cellStyle name="常规 2 11 3 2 2" xfId="2445"/>
    <cellStyle name="常规 2 11 3 2 3" xfId="2444"/>
    <cellStyle name="常规 2 110" xfId="396"/>
    <cellStyle name="常规 2 110 2" xfId="397"/>
    <cellStyle name="常规 2 110 2 2" xfId="1670"/>
    <cellStyle name="常规 2 110 2 2 2" xfId="2447"/>
    <cellStyle name="常规 2 110 2 2 3" xfId="2446"/>
    <cellStyle name="常规 2 110 3" xfId="398"/>
    <cellStyle name="常规 2 110 3 2" xfId="1669"/>
    <cellStyle name="常规 2 110 3 2 2" xfId="2449"/>
    <cellStyle name="常规 2 110 3 2 3" xfId="2448"/>
    <cellStyle name="常规 2 111" xfId="399"/>
    <cellStyle name="常规 2 111 2" xfId="400"/>
    <cellStyle name="常规 2 111 2 2" xfId="1668"/>
    <cellStyle name="常规 2 111 2 2 2" xfId="2451"/>
    <cellStyle name="常规 2 111 2 2 3" xfId="2450"/>
    <cellStyle name="常规 2 111 3" xfId="401"/>
    <cellStyle name="常规 2 111 3 2" xfId="1667"/>
    <cellStyle name="常规 2 111 3 2 2" xfId="2453"/>
    <cellStyle name="常规 2 111 3 2 3" xfId="2452"/>
    <cellStyle name="常规 2 112" xfId="402"/>
    <cellStyle name="常规 2 112 2" xfId="403"/>
    <cellStyle name="常规 2 112 2 2" xfId="1666"/>
    <cellStyle name="常规 2 112 2 2 2" xfId="2455"/>
    <cellStyle name="常规 2 112 2 2 3" xfId="2454"/>
    <cellStyle name="常规 2 112 3" xfId="404"/>
    <cellStyle name="常规 2 112 3 2" xfId="1665"/>
    <cellStyle name="常规 2 112 3 2 2" xfId="2457"/>
    <cellStyle name="常规 2 112 3 2 3" xfId="2456"/>
    <cellStyle name="常规 2 113" xfId="405"/>
    <cellStyle name="常规 2 113 2" xfId="406"/>
    <cellStyle name="常规 2 113 2 2" xfId="1664"/>
    <cellStyle name="常规 2 113 2 2 2" xfId="2459"/>
    <cellStyle name="常规 2 113 2 2 3" xfId="2458"/>
    <cellStyle name="常规 2 113 3" xfId="407"/>
    <cellStyle name="常规 2 113 3 2" xfId="1663"/>
    <cellStyle name="常规 2 113 3 2 2" xfId="2461"/>
    <cellStyle name="常规 2 113 3 2 3" xfId="2460"/>
    <cellStyle name="常规 2 114" xfId="408"/>
    <cellStyle name="常规 2 114 2" xfId="409"/>
    <cellStyle name="常规 2 114 2 2" xfId="1662"/>
    <cellStyle name="常规 2 114 2 2 2" xfId="2463"/>
    <cellStyle name="常规 2 114 2 2 3" xfId="2462"/>
    <cellStyle name="常规 2 114 3" xfId="410"/>
    <cellStyle name="常规 2 114 3 2" xfId="1661"/>
    <cellStyle name="常规 2 114 3 2 2" xfId="2465"/>
    <cellStyle name="常规 2 114 3 2 3" xfId="2464"/>
    <cellStyle name="常规 2 115" xfId="411"/>
    <cellStyle name="常规 2 115 2" xfId="412"/>
    <cellStyle name="常规 2 115 2 2" xfId="1660"/>
    <cellStyle name="常规 2 115 2 2 2" xfId="2467"/>
    <cellStyle name="常规 2 115 2 2 3" xfId="2466"/>
    <cellStyle name="常规 2 115 3" xfId="413"/>
    <cellStyle name="常规 2 115 3 2" xfId="1659"/>
    <cellStyle name="常规 2 115 3 2 2" xfId="2469"/>
    <cellStyle name="常规 2 115 3 2 3" xfId="2468"/>
    <cellStyle name="常规 2 116" xfId="414"/>
    <cellStyle name="常规 2 116 2" xfId="415"/>
    <cellStyle name="常规 2 116 2 2" xfId="1658"/>
    <cellStyle name="常规 2 116 2 2 2" xfId="2471"/>
    <cellStyle name="常规 2 116 2 2 3" xfId="2470"/>
    <cellStyle name="常规 2 116 3" xfId="416"/>
    <cellStyle name="常规 2 116 3 2" xfId="1657"/>
    <cellStyle name="常规 2 116 3 2 2" xfId="2473"/>
    <cellStyle name="常规 2 116 3 2 3" xfId="2472"/>
    <cellStyle name="常规 2 117" xfId="417"/>
    <cellStyle name="常规 2 117 2" xfId="418"/>
    <cellStyle name="常规 2 117 2 2" xfId="1656"/>
    <cellStyle name="常规 2 117 2 2 2" xfId="2475"/>
    <cellStyle name="常规 2 117 2 2 3" xfId="2474"/>
    <cellStyle name="常规 2 117 3" xfId="419"/>
    <cellStyle name="常规 2 117 3 2" xfId="1655"/>
    <cellStyle name="常规 2 117 3 2 2" xfId="2477"/>
    <cellStyle name="常规 2 117 3 2 3" xfId="2476"/>
    <cellStyle name="常规 2 118" xfId="420"/>
    <cellStyle name="常规 2 118 2" xfId="421"/>
    <cellStyle name="常规 2 118 2 2" xfId="1654"/>
    <cellStyle name="常规 2 118 2 2 2" xfId="2479"/>
    <cellStyle name="常规 2 118 2 2 3" xfId="2478"/>
    <cellStyle name="常规 2 118 3" xfId="422"/>
    <cellStyle name="常规 2 118 3 2" xfId="1653"/>
    <cellStyle name="常规 2 118 3 2 2" xfId="2481"/>
    <cellStyle name="常规 2 118 3 2 3" xfId="2480"/>
    <cellStyle name="常规 2 119" xfId="423"/>
    <cellStyle name="常规 2 119 2" xfId="424"/>
    <cellStyle name="常规 2 119 2 2" xfId="1652"/>
    <cellStyle name="常规 2 119 2 2 2" xfId="2483"/>
    <cellStyle name="常规 2 119 2 2 3" xfId="2482"/>
    <cellStyle name="常规 2 119 3" xfId="425"/>
    <cellStyle name="常规 2 119 3 2" xfId="1651"/>
    <cellStyle name="常规 2 119 3 2 2" xfId="2485"/>
    <cellStyle name="常规 2 119 3 2 3" xfId="2484"/>
    <cellStyle name="常规 2 12" xfId="426"/>
    <cellStyle name="常规 2 12 2" xfId="427"/>
    <cellStyle name="常规 2 12 2 2" xfId="1650"/>
    <cellStyle name="常规 2 12 2 2 2" xfId="2487"/>
    <cellStyle name="常规 2 12 2 2 3" xfId="2486"/>
    <cellStyle name="常规 2 12 3" xfId="428"/>
    <cellStyle name="常规 2 12 3 2" xfId="1649"/>
    <cellStyle name="常规 2 12 3 2 2" xfId="2489"/>
    <cellStyle name="常规 2 12 3 2 3" xfId="2488"/>
    <cellStyle name="常规 2 120" xfId="429"/>
    <cellStyle name="常规 2 120 2" xfId="430"/>
    <cellStyle name="常规 2 120 2 2" xfId="1648"/>
    <cellStyle name="常规 2 120 2 2 2" xfId="2491"/>
    <cellStyle name="常规 2 120 2 2 3" xfId="2490"/>
    <cellStyle name="常规 2 120 3" xfId="431"/>
    <cellStyle name="常规 2 120 3 2" xfId="1647"/>
    <cellStyle name="常规 2 120 3 2 2" xfId="2493"/>
    <cellStyle name="常规 2 120 3 2 3" xfId="2492"/>
    <cellStyle name="常规 2 121" xfId="432"/>
    <cellStyle name="常规 2 121 2" xfId="433"/>
    <cellStyle name="常规 2 121 2 2" xfId="1646"/>
    <cellStyle name="常规 2 121 2 2 2" xfId="2495"/>
    <cellStyle name="常规 2 121 2 2 3" xfId="2494"/>
    <cellStyle name="常规 2 121 3" xfId="434"/>
    <cellStyle name="常规 2 121 3 2" xfId="1645"/>
    <cellStyle name="常规 2 121 3 2 2" xfId="2497"/>
    <cellStyle name="常规 2 121 3 2 3" xfId="2496"/>
    <cellStyle name="常规 2 122" xfId="435"/>
    <cellStyle name="常规 2 122 2" xfId="436"/>
    <cellStyle name="常规 2 122 2 2" xfId="1644"/>
    <cellStyle name="常规 2 122 2 2 2" xfId="2499"/>
    <cellStyle name="常规 2 122 2 2 3" xfId="2498"/>
    <cellStyle name="常规 2 122 3" xfId="437"/>
    <cellStyle name="常规 2 122 3 2" xfId="1643"/>
    <cellStyle name="常规 2 122 3 2 2" xfId="2501"/>
    <cellStyle name="常规 2 122 3 2 3" xfId="2500"/>
    <cellStyle name="常规 2 123" xfId="438"/>
    <cellStyle name="常规 2 123 2" xfId="439"/>
    <cellStyle name="常规 2 123 2 2" xfId="1642"/>
    <cellStyle name="常规 2 123 2 2 2" xfId="2503"/>
    <cellStyle name="常规 2 123 2 2 3" xfId="2502"/>
    <cellStyle name="常规 2 123 3" xfId="440"/>
    <cellStyle name="常规 2 123 3 2" xfId="1641"/>
    <cellStyle name="常规 2 123 3 2 2" xfId="2505"/>
    <cellStyle name="常规 2 123 3 2 3" xfId="2504"/>
    <cellStyle name="常规 2 124" xfId="441"/>
    <cellStyle name="常规 2 124 2" xfId="442"/>
    <cellStyle name="常规 2 124 2 2" xfId="1637"/>
    <cellStyle name="常规 2 124 2 2 2" xfId="2507"/>
    <cellStyle name="常规 2 124 2 2 3" xfId="2506"/>
    <cellStyle name="常规 2 124 3" xfId="443"/>
    <cellStyle name="常规 2 124 3 2" xfId="1636"/>
    <cellStyle name="常规 2 124 3 2 2" xfId="2509"/>
    <cellStyle name="常规 2 124 3 2 3" xfId="2508"/>
    <cellStyle name="常规 2 125" xfId="444"/>
    <cellStyle name="常规 2 125 2" xfId="445"/>
    <cellStyle name="常规 2 125 2 2" xfId="1634"/>
    <cellStyle name="常规 2 125 2 2 2" xfId="2511"/>
    <cellStyle name="常规 2 125 2 2 3" xfId="2510"/>
    <cellStyle name="常规 2 125 3" xfId="446"/>
    <cellStyle name="常规 2 125 3 2" xfId="1633"/>
    <cellStyle name="常规 2 125 3 2 2" xfId="2513"/>
    <cellStyle name="常规 2 125 3 2 3" xfId="2512"/>
    <cellStyle name="常规 2 126" xfId="447"/>
    <cellStyle name="常规 2 126 2" xfId="448"/>
    <cellStyle name="常规 2 126 2 2" xfId="1631"/>
    <cellStyle name="常规 2 126 2 2 2" xfId="2515"/>
    <cellStyle name="常规 2 126 2 2 3" xfId="2514"/>
    <cellStyle name="常规 2 126 3" xfId="449"/>
    <cellStyle name="常规 2 126 3 2" xfId="1630"/>
    <cellStyle name="常规 2 126 3 2 2" xfId="2517"/>
    <cellStyle name="常规 2 126 3 2 3" xfId="2516"/>
    <cellStyle name="常规 2 127" xfId="450"/>
    <cellStyle name="常规 2 127 2" xfId="451"/>
    <cellStyle name="常规 2 127 2 2" xfId="1628"/>
    <cellStyle name="常规 2 127 2 2 2" xfId="2519"/>
    <cellStyle name="常规 2 127 2 2 3" xfId="2518"/>
    <cellStyle name="常规 2 127 3" xfId="452"/>
    <cellStyle name="常规 2 127 3 2" xfId="1627"/>
    <cellStyle name="常规 2 127 3 2 2" xfId="2521"/>
    <cellStyle name="常规 2 127 3 2 3" xfId="2520"/>
    <cellStyle name="常规 2 128" xfId="453"/>
    <cellStyle name="常规 2 128 2" xfId="454"/>
    <cellStyle name="常规 2 128 2 2" xfId="1625"/>
    <cellStyle name="常规 2 128 2 2 2" xfId="2523"/>
    <cellStyle name="常规 2 128 2 2 3" xfId="2522"/>
    <cellStyle name="常规 2 128 3" xfId="455"/>
    <cellStyle name="常规 2 128 3 2" xfId="1624"/>
    <cellStyle name="常规 2 128 3 2 2" xfId="2525"/>
    <cellStyle name="常规 2 128 3 2 3" xfId="2524"/>
    <cellStyle name="常规 2 129" xfId="456"/>
    <cellStyle name="常规 2 129 2" xfId="457"/>
    <cellStyle name="常规 2 129 2 2" xfId="1622"/>
    <cellStyle name="常规 2 129 2 2 2" xfId="2527"/>
    <cellStyle name="常规 2 129 2 2 3" xfId="2526"/>
    <cellStyle name="常规 2 129 3" xfId="458"/>
    <cellStyle name="常规 2 129 3 2" xfId="1621"/>
    <cellStyle name="常规 2 129 3 2 2" xfId="2529"/>
    <cellStyle name="常规 2 129 3 2 3" xfId="2528"/>
    <cellStyle name="常规 2 13" xfId="459"/>
    <cellStyle name="常规 2 13 2" xfId="460"/>
    <cellStyle name="常规 2 13 2 2" xfId="1619"/>
    <cellStyle name="常规 2 13 2 2 2" xfId="2531"/>
    <cellStyle name="常规 2 13 2 2 3" xfId="2530"/>
    <cellStyle name="常规 2 13 3" xfId="461"/>
    <cellStyle name="常规 2 13 3 2" xfId="1618"/>
    <cellStyle name="常规 2 13 3 2 2" xfId="2533"/>
    <cellStyle name="常规 2 13 3 2 3" xfId="2532"/>
    <cellStyle name="常规 2 130" xfId="462"/>
    <cellStyle name="常规 2 130 2" xfId="463"/>
    <cellStyle name="常规 2 130 2 2" xfId="1616"/>
    <cellStyle name="常规 2 130 2 2 2" xfId="2535"/>
    <cellStyle name="常规 2 130 2 2 3" xfId="2534"/>
    <cellStyle name="常规 2 130 3" xfId="464"/>
    <cellStyle name="常规 2 130 3 2" xfId="1615"/>
    <cellStyle name="常规 2 130 3 2 2" xfId="2537"/>
    <cellStyle name="常规 2 130 3 2 3" xfId="2536"/>
    <cellStyle name="常规 2 131" xfId="465"/>
    <cellStyle name="常规 2 131 2" xfId="466"/>
    <cellStyle name="常规 2 131 2 2" xfId="1613"/>
    <cellStyle name="常规 2 131 2 2 2" xfId="2539"/>
    <cellStyle name="常规 2 131 2 2 3" xfId="2538"/>
    <cellStyle name="常规 2 131 3" xfId="467"/>
    <cellStyle name="常规 2 131 3 2" xfId="1612"/>
    <cellStyle name="常规 2 131 3 2 2" xfId="2541"/>
    <cellStyle name="常规 2 131 3 2 3" xfId="2540"/>
    <cellStyle name="常规 2 132" xfId="468"/>
    <cellStyle name="常规 2 132 2" xfId="469"/>
    <cellStyle name="常规 2 132 2 2" xfId="1610"/>
    <cellStyle name="常规 2 132 2 2 2" xfId="2543"/>
    <cellStyle name="常规 2 132 2 2 3" xfId="2542"/>
    <cellStyle name="常规 2 132 3" xfId="470"/>
    <cellStyle name="常规 2 132 3 2" xfId="1609"/>
    <cellStyle name="常规 2 132 3 2 2" xfId="2545"/>
    <cellStyle name="常规 2 132 3 2 3" xfId="2544"/>
    <cellStyle name="常规 2 133" xfId="471"/>
    <cellStyle name="常规 2 133 2" xfId="472"/>
    <cellStyle name="常规 2 133 2 2" xfId="1608"/>
    <cellStyle name="常规 2 133 2 2 2" xfId="2547"/>
    <cellStyle name="常规 2 133 2 2 3" xfId="2546"/>
    <cellStyle name="常规 2 133 3" xfId="473"/>
    <cellStyle name="常规 2 133 3 2" xfId="1607"/>
    <cellStyle name="常规 2 133 3 2 2" xfId="2549"/>
    <cellStyle name="常规 2 133 3 2 3" xfId="2548"/>
    <cellStyle name="常规 2 134" xfId="474"/>
    <cellStyle name="常规 2 134 2" xfId="475"/>
    <cellStyle name="常规 2 134 2 2" xfId="1606"/>
    <cellStyle name="常规 2 134 2 2 2" xfId="2551"/>
    <cellStyle name="常规 2 134 2 2 3" xfId="2550"/>
    <cellStyle name="常规 2 134 3" xfId="476"/>
    <cellStyle name="常规 2 134 3 2" xfId="1605"/>
    <cellStyle name="常规 2 134 3 2 2" xfId="2553"/>
    <cellStyle name="常规 2 134 3 2 3" xfId="2552"/>
    <cellStyle name="常规 2 135" xfId="477"/>
    <cellStyle name="常规 2 135 2" xfId="478"/>
    <cellStyle name="常规 2 135 2 2" xfId="1604"/>
    <cellStyle name="常规 2 135 2 2 2" xfId="2555"/>
    <cellStyle name="常规 2 135 2 2 3" xfId="2554"/>
    <cellStyle name="常规 2 135 3" xfId="479"/>
    <cellStyle name="常规 2 135 3 2" xfId="1603"/>
    <cellStyle name="常规 2 135 3 2 2" xfId="2557"/>
    <cellStyle name="常规 2 135 3 2 3" xfId="2556"/>
    <cellStyle name="常规 2 136" xfId="480"/>
    <cellStyle name="常规 2 136 2" xfId="481"/>
    <cellStyle name="常规 2 136 2 2" xfId="1601"/>
    <cellStyle name="常规 2 136 2 2 2" xfId="2559"/>
    <cellStyle name="常规 2 136 2 2 3" xfId="2558"/>
    <cellStyle name="常规 2 136 3" xfId="482"/>
    <cellStyle name="常规 2 136 3 2" xfId="1600"/>
    <cellStyle name="常规 2 136 3 2 2" xfId="2561"/>
    <cellStyle name="常规 2 136 3 2 3" xfId="2560"/>
    <cellStyle name="常规 2 137" xfId="483"/>
    <cellStyle name="常规 2 137 2" xfId="484"/>
    <cellStyle name="常规 2 137 2 2" xfId="1598"/>
    <cellStyle name="常规 2 137 2 2 2" xfId="2563"/>
    <cellStyle name="常规 2 137 2 2 3" xfId="2562"/>
    <cellStyle name="常规 2 137 3" xfId="485"/>
    <cellStyle name="常规 2 137 3 2" xfId="1597"/>
    <cellStyle name="常规 2 137 3 2 2" xfId="2565"/>
    <cellStyle name="常规 2 137 3 2 3" xfId="2564"/>
    <cellStyle name="常规 2 138" xfId="486"/>
    <cellStyle name="常规 2 138 2" xfId="487"/>
    <cellStyle name="常规 2 138 2 2" xfId="1596"/>
    <cellStyle name="常规 2 138 2 2 2" xfId="2567"/>
    <cellStyle name="常规 2 138 2 2 3" xfId="2566"/>
    <cellStyle name="常规 2 138 3" xfId="488"/>
    <cellStyle name="常规 2 138 3 2" xfId="1595"/>
    <cellStyle name="常规 2 138 3 2 2" xfId="2569"/>
    <cellStyle name="常规 2 138 3 2 3" xfId="2568"/>
    <cellStyle name="常规 2 139" xfId="489"/>
    <cellStyle name="常规 2 139 2" xfId="490"/>
    <cellStyle name="常规 2 139 2 2" xfId="1593"/>
    <cellStyle name="常规 2 139 2 2 2" xfId="2571"/>
    <cellStyle name="常规 2 139 2 2 3" xfId="2570"/>
    <cellStyle name="常规 2 139 3" xfId="491"/>
    <cellStyle name="常规 2 139 3 2" xfId="1592"/>
    <cellStyle name="常规 2 139 3 2 2" xfId="2573"/>
    <cellStyle name="常规 2 139 3 2 3" xfId="2572"/>
    <cellStyle name="常规 2 14" xfId="492"/>
    <cellStyle name="常规 2 14 2" xfId="493"/>
    <cellStyle name="常规 2 14 2 2" xfId="1591"/>
    <cellStyle name="常规 2 14 2 2 2" xfId="2575"/>
    <cellStyle name="常规 2 14 2 2 3" xfId="2574"/>
    <cellStyle name="常规 2 14 3" xfId="494"/>
    <cellStyle name="常规 2 14 3 2" xfId="1590"/>
    <cellStyle name="常规 2 14 3 2 2" xfId="2577"/>
    <cellStyle name="常规 2 14 3 2 3" xfId="2576"/>
    <cellStyle name="常规 2 140" xfId="495"/>
    <cellStyle name="常规 2 140 2" xfId="496"/>
    <cellStyle name="常规 2 140 2 2" xfId="1589"/>
    <cellStyle name="常规 2 140 2 2 2" xfId="2579"/>
    <cellStyle name="常规 2 140 2 2 3" xfId="2578"/>
    <cellStyle name="常规 2 140 3" xfId="497"/>
    <cellStyle name="常规 2 140 3 2" xfId="1588"/>
    <cellStyle name="常规 2 140 3 2 2" xfId="2581"/>
    <cellStyle name="常规 2 140 3 2 3" xfId="2580"/>
    <cellStyle name="常规 2 141" xfId="498"/>
    <cellStyle name="常规 2 141 2" xfId="499"/>
    <cellStyle name="常规 2 141 2 2" xfId="1587"/>
    <cellStyle name="常规 2 141 2 2 2" xfId="2583"/>
    <cellStyle name="常规 2 141 2 2 3" xfId="2582"/>
    <cellStyle name="常规 2 141 3" xfId="500"/>
    <cellStyle name="常规 2 141 3 2" xfId="1586"/>
    <cellStyle name="常规 2 141 3 2 2" xfId="2585"/>
    <cellStyle name="常规 2 141 3 2 3" xfId="2584"/>
    <cellStyle name="常规 2 142" xfId="501"/>
    <cellStyle name="常规 2 142 2" xfId="502"/>
    <cellStyle name="常规 2 142 2 2" xfId="1585"/>
    <cellStyle name="常规 2 142 2 2 2" xfId="2587"/>
    <cellStyle name="常规 2 142 2 2 3" xfId="2586"/>
    <cellStyle name="常规 2 142 3" xfId="503"/>
    <cellStyle name="常规 2 142 3 2" xfId="1584"/>
    <cellStyle name="常规 2 142 3 2 2" xfId="2589"/>
    <cellStyle name="常规 2 142 3 2 3" xfId="2588"/>
    <cellStyle name="常规 2 143" xfId="504"/>
    <cellStyle name="常规 2 143 2" xfId="505"/>
    <cellStyle name="常规 2 143 2 2" xfId="1582"/>
    <cellStyle name="常规 2 143 2 2 2" xfId="2591"/>
    <cellStyle name="常规 2 143 2 2 3" xfId="2590"/>
    <cellStyle name="常规 2 143 3" xfId="506"/>
    <cellStyle name="常规 2 143 3 2" xfId="1581"/>
    <cellStyle name="常规 2 143 3 2 2" xfId="2593"/>
    <cellStyle name="常规 2 143 3 2 3" xfId="2592"/>
    <cellStyle name="常规 2 144" xfId="507"/>
    <cellStyle name="常规 2 144 2" xfId="508"/>
    <cellStyle name="常规 2 144 2 2" xfId="1580"/>
    <cellStyle name="常规 2 144 2 2 2" xfId="2595"/>
    <cellStyle name="常规 2 144 2 2 3" xfId="2594"/>
    <cellStyle name="常规 2 144 3" xfId="509"/>
    <cellStyle name="常规 2 144 3 2" xfId="1579"/>
    <cellStyle name="常规 2 144 3 2 2" xfId="2597"/>
    <cellStyle name="常规 2 144 3 2 3" xfId="2596"/>
    <cellStyle name="常规 2 145" xfId="510"/>
    <cellStyle name="常规 2 145 2" xfId="511"/>
    <cellStyle name="常规 2 145 2 2" xfId="1578"/>
    <cellStyle name="常规 2 145 2 2 2" xfId="2599"/>
    <cellStyle name="常规 2 145 2 2 3" xfId="2598"/>
    <cellStyle name="常规 2 145 3" xfId="512"/>
    <cellStyle name="常规 2 145 3 2" xfId="1577"/>
    <cellStyle name="常规 2 145 3 2 2" xfId="2601"/>
    <cellStyle name="常规 2 145 3 2 3" xfId="2600"/>
    <cellStyle name="常规 2 146" xfId="513"/>
    <cellStyle name="常规 2 146 2" xfId="514"/>
    <cellStyle name="常规 2 146 2 2" xfId="1576"/>
    <cellStyle name="常规 2 146 2 2 2" xfId="2603"/>
    <cellStyle name="常规 2 146 2 2 3" xfId="2602"/>
    <cellStyle name="常规 2 146 3" xfId="515"/>
    <cellStyle name="常规 2 146 3 2" xfId="1575"/>
    <cellStyle name="常规 2 146 3 2 2" xfId="2605"/>
    <cellStyle name="常规 2 146 3 2 3" xfId="2604"/>
    <cellStyle name="常规 2 147" xfId="516"/>
    <cellStyle name="常规 2 147 2" xfId="517"/>
    <cellStyle name="常规 2 147 2 2" xfId="1574"/>
    <cellStyle name="常规 2 147 2 2 2" xfId="2607"/>
    <cellStyle name="常规 2 147 2 2 3" xfId="2606"/>
    <cellStyle name="常规 2 147 3" xfId="518"/>
    <cellStyle name="常规 2 147 3 2" xfId="1573"/>
    <cellStyle name="常规 2 147 3 2 2" xfId="2609"/>
    <cellStyle name="常规 2 147 3 2 3" xfId="2608"/>
    <cellStyle name="常规 2 148" xfId="519"/>
    <cellStyle name="常规 2 148 2" xfId="520"/>
    <cellStyle name="常规 2 148 2 2" xfId="1572"/>
    <cellStyle name="常规 2 148 2 2 2" xfId="2611"/>
    <cellStyle name="常规 2 148 2 2 3" xfId="2610"/>
    <cellStyle name="常规 2 148 3" xfId="521"/>
    <cellStyle name="常规 2 148 3 2" xfId="1571"/>
    <cellStyle name="常规 2 148 3 2 2" xfId="2613"/>
    <cellStyle name="常规 2 148 3 2 3" xfId="2612"/>
    <cellStyle name="常规 2 149" xfId="522"/>
    <cellStyle name="常规 2 149 2" xfId="523"/>
    <cellStyle name="常规 2 149 2 2" xfId="1569"/>
    <cellStyle name="常规 2 149 2 2 2" xfId="2615"/>
    <cellStyle name="常规 2 149 2 2 3" xfId="2614"/>
    <cellStyle name="常规 2 149 3" xfId="524"/>
    <cellStyle name="常规 2 149 3 2" xfId="1568"/>
    <cellStyle name="常规 2 149 3 2 2" xfId="2617"/>
    <cellStyle name="常规 2 149 3 2 3" xfId="2616"/>
    <cellStyle name="常规 2 15" xfId="525"/>
    <cellStyle name="常规 2 15 2" xfId="526"/>
    <cellStyle name="常规 2 15 2 2" xfId="1566"/>
    <cellStyle name="常规 2 15 2 2 2" xfId="2619"/>
    <cellStyle name="常规 2 15 2 2 3" xfId="2618"/>
    <cellStyle name="常规 2 15 3" xfId="527"/>
    <cellStyle name="常规 2 15 3 2" xfId="1565"/>
    <cellStyle name="常规 2 15 3 2 2" xfId="2621"/>
    <cellStyle name="常规 2 15 3 2 3" xfId="2620"/>
    <cellStyle name="常规 2 150" xfId="528"/>
    <cellStyle name="常规 2 150 2" xfId="529"/>
    <cellStyle name="常规 2 150 2 2" xfId="1563"/>
    <cellStyle name="常规 2 150 2 2 2" xfId="2623"/>
    <cellStyle name="常规 2 150 2 2 3" xfId="2622"/>
    <cellStyle name="常规 2 150 3" xfId="530"/>
    <cellStyle name="常规 2 150 3 2" xfId="1562"/>
    <cellStyle name="常规 2 150 3 2 2" xfId="2625"/>
    <cellStyle name="常规 2 150 3 2 3" xfId="2624"/>
    <cellStyle name="常规 2 151" xfId="531"/>
    <cellStyle name="常规 2 151 2" xfId="532"/>
    <cellStyle name="常规 2 151 2 2" xfId="1560"/>
    <cellStyle name="常规 2 151 2 2 2" xfId="2627"/>
    <cellStyle name="常规 2 151 2 2 3" xfId="2626"/>
    <cellStyle name="常规 2 151 3" xfId="533"/>
    <cellStyle name="常规 2 151 3 2" xfId="1559"/>
    <cellStyle name="常规 2 151 3 2 2" xfId="2629"/>
    <cellStyle name="常规 2 151 3 2 3" xfId="2628"/>
    <cellStyle name="常规 2 152" xfId="534"/>
    <cellStyle name="常规 2 152 2" xfId="535"/>
    <cellStyle name="常规 2 152 2 2" xfId="1557"/>
    <cellStyle name="常规 2 152 2 2 2" xfId="2631"/>
    <cellStyle name="常规 2 152 2 2 3" xfId="2630"/>
    <cellStyle name="常规 2 152 3" xfId="536"/>
    <cellStyle name="常规 2 152 3 2" xfId="1556"/>
    <cellStyle name="常规 2 152 3 2 2" xfId="2633"/>
    <cellStyle name="常规 2 152 3 2 3" xfId="2632"/>
    <cellStyle name="常规 2 153" xfId="537"/>
    <cellStyle name="常规 2 153 2" xfId="538"/>
    <cellStyle name="常规 2 153 2 2" xfId="1554"/>
    <cellStyle name="常规 2 153 2 2 2" xfId="2635"/>
    <cellStyle name="常规 2 153 2 2 3" xfId="2634"/>
    <cellStyle name="常规 2 153 3" xfId="539"/>
    <cellStyle name="常规 2 153 3 2" xfId="1553"/>
    <cellStyle name="常规 2 153 3 2 2" xfId="2637"/>
    <cellStyle name="常规 2 153 3 2 3" xfId="2636"/>
    <cellStyle name="常规 2 154" xfId="540"/>
    <cellStyle name="常规 2 154 2" xfId="541"/>
    <cellStyle name="常规 2 154 2 2" xfId="1551"/>
    <cellStyle name="常规 2 154 2 2 2" xfId="2639"/>
    <cellStyle name="常规 2 154 2 2 3" xfId="2638"/>
    <cellStyle name="常规 2 154 3" xfId="542"/>
    <cellStyle name="常规 2 154 3 2" xfId="1550"/>
    <cellStyle name="常规 2 154 3 2 2" xfId="2641"/>
    <cellStyle name="常规 2 154 3 2 3" xfId="2640"/>
    <cellStyle name="常规 2 155" xfId="543"/>
    <cellStyle name="常规 2 155 2" xfId="544"/>
    <cellStyle name="常规 2 155 2 2" xfId="1548"/>
    <cellStyle name="常规 2 155 2 2 2" xfId="2643"/>
    <cellStyle name="常规 2 155 2 2 3" xfId="2642"/>
    <cellStyle name="常规 2 155 3" xfId="545"/>
    <cellStyle name="常规 2 155 3 2" xfId="1547"/>
    <cellStyle name="常规 2 155 3 2 2" xfId="2645"/>
    <cellStyle name="常规 2 155 3 2 3" xfId="2644"/>
    <cellStyle name="常规 2 156" xfId="546"/>
    <cellStyle name="常规 2 156 2" xfId="547"/>
    <cellStyle name="常规 2 156 2 2" xfId="1545"/>
    <cellStyle name="常规 2 156 2 2 2" xfId="2647"/>
    <cellStyle name="常规 2 156 2 2 3" xfId="2646"/>
    <cellStyle name="常规 2 156 3" xfId="548"/>
    <cellStyle name="常规 2 156 3 2" xfId="1544"/>
    <cellStyle name="常规 2 156 3 2 2" xfId="2649"/>
    <cellStyle name="常规 2 156 3 2 3" xfId="2648"/>
    <cellStyle name="常规 2 157" xfId="549"/>
    <cellStyle name="常规 2 157 2" xfId="550"/>
    <cellStyle name="常规 2 157 2 2" xfId="1542"/>
    <cellStyle name="常规 2 157 2 2 2" xfId="2651"/>
    <cellStyle name="常规 2 157 2 2 3" xfId="2650"/>
    <cellStyle name="常规 2 157 3" xfId="551"/>
    <cellStyle name="常规 2 157 3 2" xfId="1541"/>
    <cellStyle name="常规 2 157 3 2 2" xfId="2653"/>
    <cellStyle name="常规 2 157 3 2 3" xfId="2652"/>
    <cellStyle name="常规 2 158" xfId="552"/>
    <cellStyle name="常规 2 158 2" xfId="553"/>
    <cellStyle name="常规 2 158 2 2" xfId="1539"/>
    <cellStyle name="常规 2 158 2 2 2" xfId="2655"/>
    <cellStyle name="常规 2 158 2 2 3" xfId="2654"/>
    <cellStyle name="常规 2 158 3" xfId="554"/>
    <cellStyle name="常规 2 158 3 2" xfId="1538"/>
    <cellStyle name="常规 2 158 3 2 2" xfId="2657"/>
    <cellStyle name="常规 2 158 3 2 3" xfId="2656"/>
    <cellStyle name="常规 2 159" xfId="555"/>
    <cellStyle name="常规 2 159 2" xfId="556"/>
    <cellStyle name="常规 2 159 2 2" xfId="1536"/>
    <cellStyle name="常规 2 159 2 2 2" xfId="2659"/>
    <cellStyle name="常规 2 159 2 2 3" xfId="2658"/>
    <cellStyle name="常规 2 159 3" xfId="557"/>
    <cellStyle name="常规 2 159 3 2" xfId="1535"/>
    <cellStyle name="常规 2 159 3 2 2" xfId="2661"/>
    <cellStyle name="常规 2 159 3 2 3" xfId="2660"/>
    <cellStyle name="常规 2 16" xfId="558"/>
    <cellStyle name="常规 2 16 2" xfId="559"/>
    <cellStyle name="常规 2 16 2 2" xfId="1533"/>
    <cellStyle name="常规 2 16 2 2 2" xfId="2663"/>
    <cellStyle name="常规 2 16 2 2 3" xfId="2662"/>
    <cellStyle name="常规 2 16 3" xfId="560"/>
    <cellStyle name="常规 2 16 3 2" xfId="1532"/>
    <cellStyle name="常规 2 16 3 2 2" xfId="2665"/>
    <cellStyle name="常规 2 16 3 2 3" xfId="2664"/>
    <cellStyle name="常规 2 160" xfId="561"/>
    <cellStyle name="常规 2 160 2" xfId="562"/>
    <cellStyle name="常规 2 160 2 2" xfId="1530"/>
    <cellStyle name="常规 2 160 2 2 2" xfId="2667"/>
    <cellStyle name="常规 2 160 2 2 3" xfId="2666"/>
    <cellStyle name="常规 2 160 3" xfId="563"/>
    <cellStyle name="常规 2 160 3 2" xfId="1529"/>
    <cellStyle name="常规 2 160 3 2 2" xfId="2669"/>
    <cellStyle name="常规 2 160 3 2 3" xfId="2668"/>
    <cellStyle name="常规 2 161" xfId="564"/>
    <cellStyle name="常规 2 161 2" xfId="565"/>
    <cellStyle name="常规 2 161 2 2" xfId="1527"/>
    <cellStyle name="常规 2 161 2 2 2" xfId="2671"/>
    <cellStyle name="常规 2 161 2 2 3" xfId="2670"/>
    <cellStyle name="常规 2 161 3" xfId="566"/>
    <cellStyle name="常规 2 161 3 2" xfId="1526"/>
    <cellStyle name="常规 2 161 3 2 2" xfId="2673"/>
    <cellStyle name="常规 2 161 3 2 3" xfId="2672"/>
    <cellStyle name="常规 2 162" xfId="567"/>
    <cellStyle name="常规 2 162 2" xfId="568"/>
    <cellStyle name="常规 2 162 2 2" xfId="1524"/>
    <cellStyle name="常规 2 162 2 2 2" xfId="2675"/>
    <cellStyle name="常规 2 162 2 2 3" xfId="2674"/>
    <cellStyle name="常规 2 162 3" xfId="569"/>
    <cellStyle name="常规 2 162 3 2" xfId="1523"/>
    <cellStyle name="常规 2 162 3 2 2" xfId="2677"/>
    <cellStyle name="常规 2 162 3 2 3" xfId="2676"/>
    <cellStyle name="常规 2 163" xfId="570"/>
    <cellStyle name="常规 2 163 2" xfId="571"/>
    <cellStyle name="常规 2 163 2 2" xfId="1521"/>
    <cellStyle name="常规 2 163 2 2 2" xfId="2679"/>
    <cellStyle name="常规 2 163 2 2 3" xfId="2678"/>
    <cellStyle name="常规 2 163 3" xfId="572"/>
    <cellStyle name="常规 2 163 3 2" xfId="1520"/>
    <cellStyle name="常规 2 163 3 2 2" xfId="2681"/>
    <cellStyle name="常规 2 163 3 2 3" xfId="2680"/>
    <cellStyle name="常规 2 164" xfId="573"/>
    <cellStyle name="常规 2 164 2" xfId="574"/>
    <cellStyle name="常规 2 164 2 2" xfId="1518"/>
    <cellStyle name="常规 2 164 2 2 2" xfId="2683"/>
    <cellStyle name="常规 2 164 2 2 3" xfId="2682"/>
    <cellStyle name="常规 2 164 3" xfId="575"/>
    <cellStyle name="常规 2 164 3 2" xfId="1517"/>
    <cellStyle name="常规 2 164 3 2 2" xfId="2685"/>
    <cellStyle name="常规 2 164 3 2 3" xfId="2684"/>
    <cellStyle name="常规 2 165" xfId="576"/>
    <cellStyle name="常规 2 165 2" xfId="577"/>
    <cellStyle name="常规 2 165 2 2" xfId="1516"/>
    <cellStyle name="常规 2 165 2 2 2" xfId="2687"/>
    <cellStyle name="常规 2 165 2 2 3" xfId="2686"/>
    <cellStyle name="常规 2 165 3" xfId="578"/>
    <cellStyle name="常规 2 165 3 2" xfId="1515"/>
    <cellStyle name="常规 2 165 3 2 2" xfId="2689"/>
    <cellStyle name="常规 2 165 3 2 3" xfId="2688"/>
    <cellStyle name="常规 2 166" xfId="579"/>
    <cellStyle name="常规 2 166 2" xfId="580"/>
    <cellStyle name="常规 2 166 2 2" xfId="1514"/>
    <cellStyle name="常规 2 166 2 2 2" xfId="2691"/>
    <cellStyle name="常规 2 166 2 2 3" xfId="2690"/>
    <cellStyle name="常规 2 166 3" xfId="581"/>
    <cellStyle name="常规 2 166 3 2" xfId="1513"/>
    <cellStyle name="常规 2 166 3 2 2" xfId="2693"/>
    <cellStyle name="常规 2 166 3 2 3" xfId="2692"/>
    <cellStyle name="常规 2 167" xfId="582"/>
    <cellStyle name="常规 2 167 2" xfId="583"/>
    <cellStyle name="常规 2 167 2 2" xfId="1512"/>
    <cellStyle name="常规 2 167 2 2 2" xfId="2695"/>
    <cellStyle name="常规 2 167 2 2 3" xfId="2694"/>
    <cellStyle name="常规 2 167 3" xfId="584"/>
    <cellStyle name="常规 2 167 3 2" xfId="1511"/>
    <cellStyle name="常规 2 167 3 2 2" xfId="2697"/>
    <cellStyle name="常规 2 167 3 2 3" xfId="2696"/>
    <cellStyle name="常规 2 168" xfId="585"/>
    <cellStyle name="常规 2 168 2" xfId="586"/>
    <cellStyle name="常规 2 168 2 2" xfId="1510"/>
    <cellStyle name="常规 2 168 2 2 2" xfId="2699"/>
    <cellStyle name="常规 2 168 2 2 3" xfId="2698"/>
    <cellStyle name="常规 2 168 3" xfId="587"/>
    <cellStyle name="常规 2 168 3 2" xfId="1509"/>
    <cellStyle name="常规 2 168 3 2 2" xfId="2701"/>
    <cellStyle name="常规 2 168 3 2 3" xfId="2700"/>
    <cellStyle name="常规 2 169" xfId="588"/>
    <cellStyle name="常规 2 169 2" xfId="589"/>
    <cellStyle name="常规 2 169 2 2" xfId="1508"/>
    <cellStyle name="常规 2 169 2 2 2" xfId="2703"/>
    <cellStyle name="常规 2 169 2 2 3" xfId="2702"/>
    <cellStyle name="常规 2 169 3" xfId="590"/>
    <cellStyle name="常规 2 169 3 2" xfId="1507"/>
    <cellStyle name="常规 2 169 3 2 2" xfId="2705"/>
    <cellStyle name="常规 2 169 3 2 3" xfId="2704"/>
    <cellStyle name="常规 2 17" xfId="591"/>
    <cellStyle name="常规 2 17 2" xfId="592"/>
    <cellStyle name="常规 2 17 2 2" xfId="1506"/>
    <cellStyle name="常规 2 17 2 2 2" xfId="2707"/>
    <cellStyle name="常规 2 17 2 2 3" xfId="2706"/>
    <cellStyle name="常规 2 17 3" xfId="593"/>
    <cellStyle name="常规 2 17 3 2" xfId="1505"/>
    <cellStyle name="常规 2 17 3 2 2" xfId="2709"/>
    <cellStyle name="常规 2 17 3 2 3" xfId="2708"/>
    <cellStyle name="常规 2 170" xfId="594"/>
    <cellStyle name="常规 2 170 2" xfId="595"/>
    <cellStyle name="常规 2 170 2 2" xfId="1504"/>
    <cellStyle name="常规 2 170 2 2 2" xfId="2711"/>
    <cellStyle name="常规 2 170 2 2 3" xfId="2710"/>
    <cellStyle name="常规 2 170 3" xfId="596"/>
    <cellStyle name="常规 2 170 3 2" xfId="1503"/>
    <cellStyle name="常规 2 170 3 2 2" xfId="2713"/>
    <cellStyle name="常规 2 170 3 2 3" xfId="2712"/>
    <cellStyle name="常规 2 171" xfId="597"/>
    <cellStyle name="常规 2 171 2" xfId="598"/>
    <cellStyle name="常规 2 171 2 2" xfId="1502"/>
    <cellStyle name="常规 2 171 2 2 2" xfId="2715"/>
    <cellStyle name="常规 2 171 2 2 3" xfId="2714"/>
    <cellStyle name="常规 2 171 3" xfId="599"/>
    <cellStyle name="常规 2 171 3 2" xfId="1501"/>
    <cellStyle name="常规 2 171 3 2 2" xfId="2717"/>
    <cellStyle name="常规 2 171 3 2 3" xfId="2716"/>
    <cellStyle name="常规 2 172" xfId="600"/>
    <cellStyle name="常规 2 172 2" xfId="601"/>
    <cellStyle name="常规 2 172 2 2" xfId="1500"/>
    <cellStyle name="常规 2 172 2 2 2" xfId="2719"/>
    <cellStyle name="常规 2 172 2 2 3" xfId="2718"/>
    <cellStyle name="常规 2 172 3" xfId="602"/>
    <cellStyle name="常规 2 172 3 2" xfId="1499"/>
    <cellStyle name="常规 2 172 3 2 2" xfId="2721"/>
    <cellStyle name="常规 2 172 3 2 3" xfId="2720"/>
    <cellStyle name="常规 2 173" xfId="603"/>
    <cellStyle name="常规 2 173 2" xfId="604"/>
    <cellStyle name="常规 2 173 2 2" xfId="1498"/>
    <cellStyle name="常规 2 173 2 2 2" xfId="2723"/>
    <cellStyle name="常规 2 173 2 2 3" xfId="2722"/>
    <cellStyle name="常规 2 173 3" xfId="605"/>
    <cellStyle name="常规 2 173 3 2" xfId="1497"/>
    <cellStyle name="常规 2 173 3 2 2" xfId="2725"/>
    <cellStyle name="常规 2 173 3 2 3" xfId="2724"/>
    <cellStyle name="常规 2 174" xfId="606"/>
    <cellStyle name="常规 2 174 2" xfId="607"/>
    <cellStyle name="常规 2 174 2 2" xfId="1496"/>
    <cellStyle name="常规 2 174 2 2 2" xfId="2727"/>
    <cellStyle name="常规 2 174 2 2 3" xfId="2726"/>
    <cellStyle name="常规 2 174 3" xfId="608"/>
    <cellStyle name="常规 2 174 3 2" xfId="1495"/>
    <cellStyle name="常规 2 174 3 2 2" xfId="2729"/>
    <cellStyle name="常规 2 174 3 2 3" xfId="2728"/>
    <cellStyle name="常规 2 175" xfId="609"/>
    <cellStyle name="常规 2 175 2" xfId="610"/>
    <cellStyle name="常规 2 175 2 2" xfId="1494"/>
    <cellStyle name="常规 2 175 2 2 2" xfId="2731"/>
    <cellStyle name="常规 2 175 2 2 3" xfId="2730"/>
    <cellStyle name="常规 2 175 3" xfId="611"/>
    <cellStyle name="常规 2 175 3 2" xfId="1493"/>
    <cellStyle name="常规 2 175 3 2 2" xfId="2733"/>
    <cellStyle name="常规 2 175 3 2 3" xfId="2732"/>
    <cellStyle name="常规 2 176" xfId="612"/>
    <cellStyle name="常规 2 176 2" xfId="1492"/>
    <cellStyle name="常规 2 176 2 2" xfId="2735"/>
    <cellStyle name="常规 2 176 2 3" xfId="2734"/>
    <cellStyle name="常规 2 177" xfId="613"/>
    <cellStyle name="常规 2 177 2" xfId="1491"/>
    <cellStyle name="常规 2 177 2 2" xfId="2737"/>
    <cellStyle name="常规 2 177 2 3" xfId="2736"/>
    <cellStyle name="常规 2 178" xfId="614"/>
    <cellStyle name="常规 2 178 2" xfId="1490"/>
    <cellStyle name="常规 2 178 2 2" xfId="2739"/>
    <cellStyle name="常规 2 178 2 3" xfId="2738"/>
    <cellStyle name="常规 2 179" xfId="359"/>
    <cellStyle name="常规 2 179 2" xfId="2741"/>
    <cellStyle name="常规 2 179 3" xfId="2740"/>
    <cellStyle name="常规 2 18" xfId="615"/>
    <cellStyle name="常规 2 18 2" xfId="616"/>
    <cellStyle name="常规 2 18 2 2" xfId="1489"/>
    <cellStyle name="常规 2 18 2 2 2" xfId="2743"/>
    <cellStyle name="常规 2 18 2 2 3" xfId="2742"/>
    <cellStyle name="常规 2 18 3" xfId="617"/>
    <cellStyle name="常规 2 18 3 2" xfId="1488"/>
    <cellStyle name="常规 2 18 3 2 2" xfId="2745"/>
    <cellStyle name="常规 2 18 3 2 3" xfId="2744"/>
    <cellStyle name="常规 2 180" xfId="2746"/>
    <cellStyle name="常规 2 19" xfId="618"/>
    <cellStyle name="常规 2 19 2" xfId="619"/>
    <cellStyle name="常规 2 19 2 2" xfId="1487"/>
    <cellStyle name="常规 2 19 2 2 2" xfId="2748"/>
    <cellStyle name="常规 2 19 2 2 3" xfId="2747"/>
    <cellStyle name="常规 2 19 3" xfId="620"/>
    <cellStyle name="常规 2 19 3 2" xfId="1486"/>
    <cellStyle name="常规 2 19 3 2 2" xfId="2750"/>
    <cellStyle name="常规 2 19 3 2 3" xfId="2749"/>
    <cellStyle name="常规 2 2" xfId="621"/>
    <cellStyle name="常规 2 2 2" xfId="622"/>
    <cellStyle name="常规 2 2 2 2" xfId="1485"/>
    <cellStyle name="常规 2 2 2 2 2" xfId="2752"/>
    <cellStyle name="常规 2 2 2 2 3" xfId="2751"/>
    <cellStyle name="常规 2 2 3" xfId="623"/>
    <cellStyle name="常规 2 2 3 2" xfId="1484"/>
    <cellStyle name="常规 2 2 3 2 2" xfId="2754"/>
    <cellStyle name="常规 2 2 3 2 3" xfId="2753"/>
    <cellStyle name="常规 2 20" xfId="624"/>
    <cellStyle name="常规 2 20 2" xfId="625"/>
    <cellStyle name="常规 2 20 2 2" xfId="1483"/>
    <cellStyle name="常规 2 20 2 2 2" xfId="2756"/>
    <cellStyle name="常规 2 20 2 2 3" xfId="2755"/>
    <cellStyle name="常规 2 20 3" xfId="626"/>
    <cellStyle name="常规 2 20 3 2" xfId="1482"/>
    <cellStyle name="常规 2 20 3 2 2" xfId="2758"/>
    <cellStyle name="常规 2 20 3 2 3" xfId="2757"/>
    <cellStyle name="常规 2 21" xfId="627"/>
    <cellStyle name="常规 2 21 2" xfId="628"/>
    <cellStyle name="常规 2 21 2 2" xfId="1481"/>
    <cellStyle name="常规 2 21 2 2 2" xfId="2760"/>
    <cellStyle name="常规 2 21 2 2 3" xfId="2759"/>
    <cellStyle name="常规 2 21 3" xfId="629"/>
    <cellStyle name="常规 2 21 3 2" xfId="1480"/>
    <cellStyle name="常规 2 21 3 2 2" xfId="2762"/>
    <cellStyle name="常规 2 21 3 2 3" xfId="2761"/>
    <cellStyle name="常规 2 22" xfId="630"/>
    <cellStyle name="常规 2 22 2" xfId="631"/>
    <cellStyle name="常规 2 22 2 2" xfId="1479"/>
    <cellStyle name="常规 2 22 2 2 2" xfId="2764"/>
    <cellStyle name="常规 2 22 2 2 3" xfId="2763"/>
    <cellStyle name="常规 2 22 3" xfId="632"/>
    <cellStyle name="常规 2 22 3 2" xfId="1478"/>
    <cellStyle name="常规 2 22 3 2 2" xfId="2766"/>
    <cellStyle name="常规 2 22 3 2 3" xfId="2765"/>
    <cellStyle name="常规 2 23" xfId="633"/>
    <cellStyle name="常规 2 23 2" xfId="634"/>
    <cellStyle name="常规 2 23 2 2" xfId="1477"/>
    <cellStyle name="常规 2 23 2 2 2" xfId="2768"/>
    <cellStyle name="常规 2 23 2 2 3" xfId="2767"/>
    <cellStyle name="常规 2 23 3" xfId="635"/>
    <cellStyle name="常规 2 23 3 2" xfId="1476"/>
    <cellStyle name="常规 2 23 3 2 2" xfId="2770"/>
    <cellStyle name="常规 2 23 3 2 3" xfId="2769"/>
    <cellStyle name="常规 2 24" xfId="636"/>
    <cellStyle name="常规 2 24 2" xfId="637"/>
    <cellStyle name="常规 2 24 2 2" xfId="1475"/>
    <cellStyle name="常规 2 24 2 2 2" xfId="2772"/>
    <cellStyle name="常规 2 24 2 2 3" xfId="2771"/>
    <cellStyle name="常规 2 24 3" xfId="638"/>
    <cellStyle name="常规 2 24 3 2" xfId="1474"/>
    <cellStyle name="常规 2 24 3 2 2" xfId="2774"/>
    <cellStyle name="常规 2 24 3 2 3" xfId="2773"/>
    <cellStyle name="常规 2 25" xfId="639"/>
    <cellStyle name="常规 2 25 2" xfId="640"/>
    <cellStyle name="常规 2 25 2 2" xfId="1473"/>
    <cellStyle name="常规 2 25 2 2 2" xfId="2776"/>
    <cellStyle name="常规 2 25 2 2 3" xfId="2775"/>
    <cellStyle name="常规 2 25 3" xfId="641"/>
    <cellStyle name="常规 2 25 3 2" xfId="1472"/>
    <cellStyle name="常规 2 25 3 2 2" xfId="2778"/>
    <cellStyle name="常规 2 25 3 2 3" xfId="2777"/>
    <cellStyle name="常规 2 26" xfId="642"/>
    <cellStyle name="常规 2 26 2" xfId="643"/>
    <cellStyle name="常规 2 26 2 2" xfId="1471"/>
    <cellStyle name="常规 2 26 2 2 2" xfId="2780"/>
    <cellStyle name="常规 2 26 2 2 3" xfId="2779"/>
    <cellStyle name="常规 2 26 3" xfId="644"/>
    <cellStyle name="常规 2 26 3 2" xfId="1470"/>
    <cellStyle name="常规 2 26 3 2 2" xfId="2782"/>
    <cellStyle name="常规 2 26 3 2 3" xfId="2781"/>
    <cellStyle name="常规 2 27" xfId="645"/>
    <cellStyle name="常规 2 27 2" xfId="646"/>
    <cellStyle name="常规 2 27 2 2" xfId="1469"/>
    <cellStyle name="常规 2 27 2 2 2" xfId="2784"/>
    <cellStyle name="常规 2 27 2 2 3" xfId="2783"/>
    <cellStyle name="常规 2 27 3" xfId="647"/>
    <cellStyle name="常规 2 27 3 2" xfId="1468"/>
    <cellStyle name="常规 2 27 3 2 2" xfId="2786"/>
    <cellStyle name="常规 2 27 3 2 3" xfId="2785"/>
    <cellStyle name="常规 2 28" xfId="648"/>
    <cellStyle name="常规 2 28 2" xfId="649"/>
    <cellStyle name="常规 2 28 2 2" xfId="1467"/>
    <cellStyle name="常规 2 28 2 2 2" xfId="2788"/>
    <cellStyle name="常规 2 28 2 2 3" xfId="2787"/>
    <cellStyle name="常规 2 28 3" xfId="650"/>
    <cellStyle name="常规 2 28 3 2" xfId="1466"/>
    <cellStyle name="常规 2 28 3 2 2" xfId="2790"/>
    <cellStyle name="常规 2 28 3 2 3" xfId="2789"/>
    <cellStyle name="常规 2 29" xfId="651"/>
    <cellStyle name="常规 2 29 2" xfId="652"/>
    <cellStyle name="常规 2 29 2 2" xfId="1465"/>
    <cellStyle name="常规 2 29 2 2 2" xfId="2792"/>
    <cellStyle name="常规 2 29 2 2 3" xfId="2791"/>
    <cellStyle name="常规 2 29 3" xfId="653"/>
    <cellStyle name="常规 2 29 3 2" xfId="1464"/>
    <cellStyle name="常规 2 29 3 2 2" xfId="2794"/>
    <cellStyle name="常规 2 29 3 2 3" xfId="2793"/>
    <cellStyle name="常规 2 3" xfId="654"/>
    <cellStyle name="常规 2 3 2" xfId="655"/>
    <cellStyle name="常规 2 3 2 2" xfId="1640"/>
    <cellStyle name="常规 2 3 3" xfId="656"/>
    <cellStyle name="常规 2 3 3 2" xfId="1463"/>
    <cellStyle name="常规 2 3 3 2 2" xfId="2796"/>
    <cellStyle name="常规 2 3 3 2 3" xfId="2795"/>
    <cellStyle name="常规 2 3 4" xfId="657"/>
    <cellStyle name="常规 2 3 4 2" xfId="1462"/>
    <cellStyle name="常规 2 3 4 2 2" xfId="2798"/>
    <cellStyle name="常规 2 3 4 2 3" xfId="2797"/>
    <cellStyle name="常规 2 3 5" xfId="1639"/>
    <cellStyle name="常规 2 3 5 2" xfId="3710"/>
    <cellStyle name="常规 2 30" xfId="658"/>
    <cellStyle name="常规 2 30 2" xfId="659"/>
    <cellStyle name="常规 2 30 2 2" xfId="1461"/>
    <cellStyle name="常规 2 30 2 2 2" xfId="2800"/>
    <cellStyle name="常规 2 30 2 2 3" xfId="2799"/>
    <cellStyle name="常规 2 30 3" xfId="660"/>
    <cellStyle name="常规 2 30 3 2" xfId="1460"/>
    <cellStyle name="常规 2 30 3 2 2" xfId="2802"/>
    <cellStyle name="常规 2 30 3 2 3" xfId="2801"/>
    <cellStyle name="常规 2 31" xfId="661"/>
    <cellStyle name="常规 2 31 2" xfId="662"/>
    <cellStyle name="常规 2 31 2 2" xfId="1459"/>
    <cellStyle name="常规 2 31 2 2 2" xfId="2804"/>
    <cellStyle name="常规 2 31 2 2 3" xfId="2803"/>
    <cellStyle name="常规 2 31 3" xfId="663"/>
    <cellStyle name="常规 2 31 3 2" xfId="1458"/>
    <cellStyle name="常规 2 31 3 2 2" xfId="2806"/>
    <cellStyle name="常规 2 31 3 2 3" xfId="2805"/>
    <cellStyle name="常规 2 32" xfId="664"/>
    <cellStyle name="常规 2 32 2" xfId="665"/>
    <cellStyle name="常规 2 32 2 2" xfId="1457"/>
    <cellStyle name="常规 2 32 2 2 2" xfId="2808"/>
    <cellStyle name="常规 2 32 2 2 3" xfId="2807"/>
    <cellStyle name="常规 2 32 3" xfId="666"/>
    <cellStyle name="常规 2 32 3 2" xfId="1456"/>
    <cellStyle name="常规 2 32 3 2 2" xfId="2810"/>
    <cellStyle name="常规 2 32 3 2 3" xfId="2809"/>
    <cellStyle name="常规 2 33" xfId="667"/>
    <cellStyle name="常规 2 33 2" xfId="668"/>
    <cellStyle name="常规 2 33 2 2" xfId="1455"/>
    <cellStyle name="常规 2 33 2 2 2" xfId="2812"/>
    <cellStyle name="常规 2 33 2 2 3" xfId="2811"/>
    <cellStyle name="常规 2 33 3" xfId="669"/>
    <cellStyle name="常规 2 33 3 2" xfId="1454"/>
    <cellStyle name="常规 2 33 3 2 2" xfId="2814"/>
    <cellStyle name="常规 2 33 3 2 3" xfId="2813"/>
    <cellStyle name="常规 2 34" xfId="670"/>
    <cellStyle name="常规 2 34 2" xfId="671"/>
    <cellStyle name="常规 2 34 2 2" xfId="1453"/>
    <cellStyle name="常规 2 34 2 2 2" xfId="2816"/>
    <cellStyle name="常规 2 34 2 2 3" xfId="2815"/>
    <cellStyle name="常规 2 34 3" xfId="672"/>
    <cellStyle name="常规 2 34 3 2" xfId="1452"/>
    <cellStyle name="常规 2 34 3 2 2" xfId="2818"/>
    <cellStyle name="常规 2 34 3 2 3" xfId="2817"/>
    <cellStyle name="常规 2 35" xfId="673"/>
    <cellStyle name="常规 2 35 2" xfId="674"/>
    <cellStyle name="常规 2 35 2 2" xfId="1451"/>
    <cellStyle name="常规 2 35 2 2 2" xfId="2820"/>
    <cellStyle name="常规 2 35 2 2 3" xfId="2819"/>
    <cellStyle name="常规 2 35 3" xfId="675"/>
    <cellStyle name="常规 2 35 3 2" xfId="1450"/>
    <cellStyle name="常规 2 35 3 2 2" xfId="2822"/>
    <cellStyle name="常规 2 35 3 2 3" xfId="2821"/>
    <cellStyle name="常规 2 36" xfId="676"/>
    <cellStyle name="常规 2 36 2" xfId="677"/>
    <cellStyle name="常规 2 36 2 2" xfId="1449"/>
    <cellStyle name="常规 2 36 2 2 2" xfId="2824"/>
    <cellStyle name="常规 2 36 2 2 3" xfId="2823"/>
    <cellStyle name="常规 2 36 3" xfId="678"/>
    <cellStyle name="常规 2 36 3 2" xfId="1448"/>
    <cellStyle name="常规 2 36 3 2 2" xfId="2826"/>
    <cellStyle name="常规 2 36 3 2 3" xfId="2825"/>
    <cellStyle name="常规 2 37" xfId="679"/>
    <cellStyle name="常规 2 37 2" xfId="680"/>
    <cellStyle name="常规 2 37 2 2" xfId="1447"/>
    <cellStyle name="常规 2 37 2 2 2" xfId="2828"/>
    <cellStyle name="常规 2 37 2 2 3" xfId="2827"/>
    <cellStyle name="常规 2 37 3" xfId="681"/>
    <cellStyle name="常规 2 37 3 2" xfId="1446"/>
    <cellStyle name="常规 2 37 3 2 2" xfId="2830"/>
    <cellStyle name="常规 2 37 3 2 3" xfId="2829"/>
    <cellStyle name="常规 2 38" xfId="682"/>
    <cellStyle name="常规 2 38 2" xfId="683"/>
    <cellStyle name="常规 2 38 2 2" xfId="1445"/>
    <cellStyle name="常规 2 38 2 2 2" xfId="2832"/>
    <cellStyle name="常规 2 38 2 2 3" xfId="2831"/>
    <cellStyle name="常规 2 38 3" xfId="684"/>
    <cellStyle name="常规 2 38 3 2" xfId="1444"/>
    <cellStyle name="常规 2 38 3 2 2" xfId="2834"/>
    <cellStyle name="常规 2 38 3 2 3" xfId="2833"/>
    <cellStyle name="常规 2 39" xfId="685"/>
    <cellStyle name="常规 2 39 2" xfId="686"/>
    <cellStyle name="常规 2 39 2 2" xfId="1443"/>
    <cellStyle name="常规 2 39 2 2 2" xfId="2836"/>
    <cellStyle name="常规 2 39 2 2 3" xfId="2835"/>
    <cellStyle name="常规 2 39 3" xfId="687"/>
    <cellStyle name="常规 2 39 3 2" xfId="1442"/>
    <cellStyle name="常规 2 39 3 2 2" xfId="2838"/>
    <cellStyle name="常规 2 39 3 2 3" xfId="2837"/>
    <cellStyle name="常规 2 4" xfId="688"/>
    <cellStyle name="常规 2 4 2" xfId="689"/>
    <cellStyle name="常规 2 4 2 2" xfId="1441"/>
    <cellStyle name="常规 2 4 2 2 2" xfId="2840"/>
    <cellStyle name="常规 2 4 2 2 3" xfId="2839"/>
    <cellStyle name="常规 2 4 3" xfId="690"/>
    <cellStyle name="常规 2 4 3 2" xfId="1440"/>
    <cellStyle name="常规 2 4 3 2 2" xfId="2842"/>
    <cellStyle name="常规 2 4 3 2 3" xfId="2841"/>
    <cellStyle name="常规 2 4 4" xfId="3843"/>
    <cellStyle name="常规 2 40" xfId="691"/>
    <cellStyle name="常规 2 40 2" xfId="692"/>
    <cellStyle name="常规 2 40 2 2" xfId="1439"/>
    <cellStyle name="常规 2 40 2 2 2" xfId="2844"/>
    <cellStyle name="常规 2 40 2 2 3" xfId="2843"/>
    <cellStyle name="常规 2 40 3" xfId="693"/>
    <cellStyle name="常规 2 40 3 2" xfId="1438"/>
    <cellStyle name="常规 2 40 3 2 2" xfId="2846"/>
    <cellStyle name="常规 2 40 3 2 3" xfId="2845"/>
    <cellStyle name="常规 2 41" xfId="694"/>
    <cellStyle name="常规 2 41 2" xfId="695"/>
    <cellStyle name="常规 2 41 2 2" xfId="1437"/>
    <cellStyle name="常规 2 41 2 2 2" xfId="2848"/>
    <cellStyle name="常规 2 41 2 2 3" xfId="2847"/>
    <cellStyle name="常规 2 41 3" xfId="696"/>
    <cellStyle name="常规 2 41 3 2" xfId="1436"/>
    <cellStyle name="常规 2 41 3 2 2" xfId="2850"/>
    <cellStyle name="常规 2 41 3 2 3" xfId="2849"/>
    <cellStyle name="常规 2 42" xfId="697"/>
    <cellStyle name="常规 2 42 2" xfId="698"/>
    <cellStyle name="常规 2 42 2 2" xfId="1435"/>
    <cellStyle name="常规 2 42 2 2 2" xfId="2852"/>
    <cellStyle name="常规 2 42 2 2 3" xfId="2851"/>
    <cellStyle name="常规 2 42 3" xfId="699"/>
    <cellStyle name="常规 2 42 3 2" xfId="1434"/>
    <cellStyle name="常规 2 42 3 2 2" xfId="2854"/>
    <cellStyle name="常规 2 42 3 2 3" xfId="2853"/>
    <cellStyle name="常规 2 43" xfId="700"/>
    <cellStyle name="常规 2 43 2" xfId="701"/>
    <cellStyle name="常规 2 43 2 2" xfId="1433"/>
    <cellStyle name="常规 2 43 2 2 2" xfId="2856"/>
    <cellStyle name="常规 2 43 2 2 3" xfId="2855"/>
    <cellStyle name="常规 2 43 3" xfId="702"/>
    <cellStyle name="常规 2 43 3 2" xfId="1432"/>
    <cellStyle name="常规 2 43 3 2 2" xfId="2858"/>
    <cellStyle name="常规 2 43 3 2 3" xfId="2857"/>
    <cellStyle name="常规 2 44" xfId="703"/>
    <cellStyle name="常规 2 44 2" xfId="704"/>
    <cellStyle name="常规 2 44 2 2" xfId="1431"/>
    <cellStyle name="常规 2 44 2 2 2" xfId="2860"/>
    <cellStyle name="常规 2 44 2 2 3" xfId="2859"/>
    <cellStyle name="常规 2 44 3" xfId="705"/>
    <cellStyle name="常规 2 44 3 2" xfId="1430"/>
    <cellStyle name="常规 2 44 3 2 2" xfId="2862"/>
    <cellStyle name="常规 2 44 3 2 3" xfId="2861"/>
    <cellStyle name="常规 2 45" xfId="706"/>
    <cellStyle name="常规 2 45 2" xfId="707"/>
    <cellStyle name="常规 2 45 2 2" xfId="1429"/>
    <cellStyle name="常规 2 45 2 2 2" xfId="2864"/>
    <cellStyle name="常规 2 45 2 2 3" xfId="2863"/>
    <cellStyle name="常规 2 45 3" xfId="708"/>
    <cellStyle name="常规 2 45 3 2" xfId="1428"/>
    <cellStyle name="常规 2 45 3 2 2" xfId="2866"/>
    <cellStyle name="常规 2 45 3 2 3" xfId="2865"/>
    <cellStyle name="常规 2 46" xfId="709"/>
    <cellStyle name="常规 2 46 2" xfId="710"/>
    <cellStyle name="常规 2 46 2 2" xfId="1427"/>
    <cellStyle name="常规 2 46 2 2 2" xfId="2868"/>
    <cellStyle name="常规 2 46 2 2 3" xfId="2867"/>
    <cellStyle name="常规 2 46 3" xfId="711"/>
    <cellStyle name="常规 2 46 3 2" xfId="1426"/>
    <cellStyle name="常规 2 46 3 2 2" xfId="2870"/>
    <cellStyle name="常规 2 46 3 2 3" xfId="2869"/>
    <cellStyle name="常规 2 47" xfId="712"/>
    <cellStyle name="常规 2 47 2" xfId="713"/>
    <cellStyle name="常规 2 47 2 2" xfId="1425"/>
    <cellStyle name="常规 2 47 2 2 2" xfId="2872"/>
    <cellStyle name="常规 2 47 2 2 3" xfId="2871"/>
    <cellStyle name="常规 2 47 3" xfId="714"/>
    <cellStyle name="常规 2 47 3 2" xfId="1424"/>
    <cellStyle name="常规 2 47 3 2 2" xfId="2874"/>
    <cellStyle name="常规 2 47 3 2 3" xfId="2873"/>
    <cellStyle name="常规 2 48" xfId="715"/>
    <cellStyle name="常规 2 48 2" xfId="716"/>
    <cellStyle name="常规 2 48 2 2" xfId="1423"/>
    <cellStyle name="常规 2 48 2 2 2" xfId="2876"/>
    <cellStyle name="常规 2 48 2 2 3" xfId="2875"/>
    <cellStyle name="常规 2 48 3" xfId="717"/>
    <cellStyle name="常规 2 48 3 2" xfId="1422"/>
    <cellStyle name="常规 2 48 3 2 2" xfId="2878"/>
    <cellStyle name="常规 2 48 3 2 3" xfId="2877"/>
    <cellStyle name="常规 2 49" xfId="718"/>
    <cellStyle name="常规 2 49 2" xfId="719"/>
    <cellStyle name="常规 2 49 2 2" xfId="1421"/>
    <cellStyle name="常规 2 49 2 2 2" xfId="2880"/>
    <cellStyle name="常规 2 49 2 2 3" xfId="2879"/>
    <cellStyle name="常规 2 49 3" xfId="720"/>
    <cellStyle name="常规 2 49 3 2" xfId="1420"/>
    <cellStyle name="常规 2 49 3 2 2" xfId="2882"/>
    <cellStyle name="常规 2 49 3 2 3" xfId="2881"/>
    <cellStyle name="常规 2 5" xfId="721"/>
    <cellStyle name="常规 2 5 2" xfId="722"/>
    <cellStyle name="常规 2 5 2 2" xfId="1419"/>
    <cellStyle name="常规 2 5 2 2 2" xfId="2884"/>
    <cellStyle name="常规 2 5 2 2 3" xfId="2883"/>
    <cellStyle name="常规 2 5 3" xfId="723"/>
    <cellStyle name="常规 2 5 3 2" xfId="1418"/>
    <cellStyle name="常规 2 5 3 2 2" xfId="2886"/>
    <cellStyle name="常规 2 5 3 2 3" xfId="2885"/>
    <cellStyle name="常规 2 50" xfId="724"/>
    <cellStyle name="常规 2 50 2" xfId="725"/>
    <cellStyle name="常规 2 50 2 2" xfId="1417"/>
    <cellStyle name="常规 2 50 2 2 2" xfId="2888"/>
    <cellStyle name="常规 2 50 2 2 3" xfId="2887"/>
    <cellStyle name="常规 2 50 3" xfId="726"/>
    <cellStyle name="常规 2 50 3 2" xfId="1416"/>
    <cellStyle name="常规 2 50 3 2 2" xfId="2890"/>
    <cellStyle name="常规 2 50 3 2 3" xfId="2889"/>
    <cellStyle name="常规 2 51" xfId="727"/>
    <cellStyle name="常规 2 51 2" xfId="728"/>
    <cellStyle name="常规 2 51 2 2" xfId="1415"/>
    <cellStyle name="常规 2 51 2 2 2" xfId="2892"/>
    <cellStyle name="常规 2 51 2 2 3" xfId="2891"/>
    <cellStyle name="常规 2 51 3" xfId="729"/>
    <cellStyle name="常规 2 51 3 2" xfId="1414"/>
    <cellStyle name="常规 2 51 3 2 2" xfId="2894"/>
    <cellStyle name="常规 2 51 3 2 3" xfId="2893"/>
    <cellStyle name="常规 2 52" xfId="730"/>
    <cellStyle name="常规 2 52 2" xfId="731"/>
    <cellStyle name="常规 2 52 2 2" xfId="1413"/>
    <cellStyle name="常规 2 52 2 2 2" xfId="2896"/>
    <cellStyle name="常规 2 52 2 2 3" xfId="2895"/>
    <cellStyle name="常规 2 52 3" xfId="732"/>
    <cellStyle name="常规 2 52 3 2" xfId="1412"/>
    <cellStyle name="常规 2 52 3 2 2" xfId="2898"/>
    <cellStyle name="常规 2 52 3 2 3" xfId="2897"/>
    <cellStyle name="常规 2 53" xfId="733"/>
    <cellStyle name="常规 2 53 2" xfId="734"/>
    <cellStyle name="常规 2 53 2 2" xfId="1411"/>
    <cellStyle name="常规 2 53 2 2 2" xfId="2900"/>
    <cellStyle name="常规 2 53 2 2 3" xfId="2899"/>
    <cellStyle name="常规 2 53 3" xfId="735"/>
    <cellStyle name="常规 2 53 3 2" xfId="1410"/>
    <cellStyle name="常规 2 53 3 2 2" xfId="2902"/>
    <cellStyle name="常规 2 53 3 2 3" xfId="2901"/>
    <cellStyle name="常规 2 54" xfId="736"/>
    <cellStyle name="常规 2 54 2" xfId="737"/>
    <cellStyle name="常规 2 54 2 2" xfId="1409"/>
    <cellStyle name="常规 2 54 2 2 2" xfId="2904"/>
    <cellStyle name="常规 2 54 2 2 3" xfId="2903"/>
    <cellStyle name="常规 2 54 3" xfId="738"/>
    <cellStyle name="常规 2 54 3 2" xfId="1408"/>
    <cellStyle name="常规 2 54 3 2 2" xfId="2906"/>
    <cellStyle name="常规 2 54 3 2 3" xfId="2905"/>
    <cellStyle name="常规 2 55" xfId="739"/>
    <cellStyle name="常规 2 55 2" xfId="740"/>
    <cellStyle name="常规 2 55 2 2" xfId="1407"/>
    <cellStyle name="常规 2 55 2 2 2" xfId="2908"/>
    <cellStyle name="常规 2 55 2 2 3" xfId="2907"/>
    <cellStyle name="常规 2 55 3" xfId="741"/>
    <cellStyle name="常规 2 55 3 2" xfId="1406"/>
    <cellStyle name="常规 2 55 3 2 2" xfId="2910"/>
    <cellStyle name="常规 2 55 3 2 3" xfId="2909"/>
    <cellStyle name="常规 2 56" xfId="742"/>
    <cellStyle name="常规 2 56 2" xfId="743"/>
    <cellStyle name="常规 2 56 2 2" xfId="1405"/>
    <cellStyle name="常规 2 56 2 2 2" xfId="2912"/>
    <cellStyle name="常规 2 56 2 2 3" xfId="2911"/>
    <cellStyle name="常规 2 56 3" xfId="744"/>
    <cellStyle name="常规 2 56 3 2" xfId="1404"/>
    <cellStyle name="常规 2 56 3 2 2" xfId="2914"/>
    <cellStyle name="常规 2 56 3 2 3" xfId="2913"/>
    <cellStyle name="常规 2 57" xfId="745"/>
    <cellStyle name="常规 2 57 2" xfId="746"/>
    <cellStyle name="常规 2 57 2 2" xfId="1403"/>
    <cellStyle name="常规 2 57 2 2 2" xfId="2916"/>
    <cellStyle name="常规 2 57 2 2 3" xfId="2915"/>
    <cellStyle name="常规 2 57 3" xfId="747"/>
    <cellStyle name="常规 2 57 3 2" xfId="1402"/>
    <cellStyle name="常规 2 57 3 2 2" xfId="2918"/>
    <cellStyle name="常规 2 57 3 2 3" xfId="2917"/>
    <cellStyle name="常规 2 58" xfId="748"/>
    <cellStyle name="常规 2 58 2" xfId="749"/>
    <cellStyle name="常规 2 58 2 2" xfId="1401"/>
    <cellStyle name="常规 2 58 2 2 2" xfId="2920"/>
    <cellStyle name="常规 2 58 2 2 3" xfId="2919"/>
    <cellStyle name="常规 2 58 3" xfId="750"/>
    <cellStyle name="常规 2 58 3 2" xfId="1400"/>
    <cellStyle name="常规 2 58 3 2 2" xfId="2922"/>
    <cellStyle name="常规 2 58 3 2 3" xfId="2921"/>
    <cellStyle name="常规 2 59" xfId="751"/>
    <cellStyle name="常规 2 59 2" xfId="752"/>
    <cellStyle name="常规 2 59 2 2" xfId="1399"/>
    <cellStyle name="常规 2 59 2 2 2" xfId="2924"/>
    <cellStyle name="常规 2 59 2 2 3" xfId="2923"/>
    <cellStyle name="常规 2 59 3" xfId="753"/>
    <cellStyle name="常规 2 59 3 2" xfId="1398"/>
    <cellStyle name="常规 2 59 3 2 2" xfId="2926"/>
    <cellStyle name="常规 2 59 3 2 3" xfId="2925"/>
    <cellStyle name="常规 2 6" xfId="754"/>
    <cellStyle name="常规 2 6 2" xfId="755"/>
    <cellStyle name="常规 2 6 2 2" xfId="1397"/>
    <cellStyle name="常规 2 6 2 2 2" xfId="2928"/>
    <cellStyle name="常规 2 6 2 2 3" xfId="2927"/>
    <cellStyle name="常规 2 6 3" xfId="756"/>
    <cellStyle name="常规 2 6 3 2" xfId="1396"/>
    <cellStyle name="常规 2 6 3 2 2" xfId="2930"/>
    <cellStyle name="常规 2 6 3 2 3" xfId="2929"/>
    <cellStyle name="常规 2 60" xfId="757"/>
    <cellStyle name="常规 2 60 2" xfId="758"/>
    <cellStyle name="常规 2 60 2 2" xfId="1395"/>
    <cellStyle name="常规 2 60 2 2 2" xfId="2932"/>
    <cellStyle name="常规 2 60 2 2 3" xfId="2931"/>
    <cellStyle name="常规 2 60 3" xfId="759"/>
    <cellStyle name="常规 2 60 3 2" xfId="1394"/>
    <cellStyle name="常规 2 60 3 2 2" xfId="2934"/>
    <cellStyle name="常规 2 60 3 2 3" xfId="2933"/>
    <cellStyle name="常规 2 61" xfId="760"/>
    <cellStyle name="常规 2 61 2" xfId="761"/>
    <cellStyle name="常规 2 61 2 2" xfId="1393"/>
    <cellStyle name="常规 2 61 2 2 2" xfId="2936"/>
    <cellStyle name="常规 2 61 2 2 3" xfId="2935"/>
    <cellStyle name="常规 2 61 3" xfId="762"/>
    <cellStyle name="常规 2 61 3 2" xfId="1392"/>
    <cellStyle name="常规 2 61 3 2 2" xfId="2938"/>
    <cellStyle name="常规 2 61 3 2 3" xfId="2937"/>
    <cellStyle name="常规 2 62" xfId="763"/>
    <cellStyle name="常规 2 62 2" xfId="764"/>
    <cellStyle name="常规 2 62 2 2" xfId="1391"/>
    <cellStyle name="常规 2 62 2 2 2" xfId="2940"/>
    <cellStyle name="常规 2 62 2 2 3" xfId="2939"/>
    <cellStyle name="常规 2 62 3" xfId="765"/>
    <cellStyle name="常规 2 62 3 2" xfId="1390"/>
    <cellStyle name="常规 2 62 3 2 2" xfId="2942"/>
    <cellStyle name="常规 2 62 3 2 3" xfId="2941"/>
    <cellStyle name="常规 2 63" xfId="766"/>
    <cellStyle name="常规 2 63 2" xfId="767"/>
    <cellStyle name="常规 2 63 2 2" xfId="1389"/>
    <cellStyle name="常规 2 63 2 2 2" xfId="2944"/>
    <cellStyle name="常规 2 63 2 2 3" xfId="2943"/>
    <cellStyle name="常规 2 63 3" xfId="768"/>
    <cellStyle name="常规 2 63 3 2" xfId="1388"/>
    <cellStyle name="常规 2 63 3 2 2" xfId="2946"/>
    <cellStyle name="常规 2 63 3 2 3" xfId="2945"/>
    <cellStyle name="常规 2 64" xfId="769"/>
    <cellStyle name="常规 2 64 2" xfId="770"/>
    <cellStyle name="常规 2 64 2 2" xfId="1387"/>
    <cellStyle name="常规 2 64 2 2 2" xfId="2948"/>
    <cellStyle name="常规 2 64 2 2 3" xfId="2947"/>
    <cellStyle name="常规 2 64 3" xfId="771"/>
    <cellStyle name="常规 2 64 3 2" xfId="1386"/>
    <cellStyle name="常规 2 64 3 2 2" xfId="2950"/>
    <cellStyle name="常规 2 64 3 2 3" xfId="2949"/>
    <cellStyle name="常规 2 65" xfId="772"/>
    <cellStyle name="常规 2 65 2" xfId="773"/>
    <cellStyle name="常规 2 65 2 2" xfId="1385"/>
    <cellStyle name="常规 2 65 2 2 2" xfId="2952"/>
    <cellStyle name="常规 2 65 2 2 3" xfId="2951"/>
    <cellStyle name="常规 2 65 3" xfId="774"/>
    <cellStyle name="常规 2 65 3 2" xfId="1384"/>
    <cellStyle name="常规 2 65 3 2 2" xfId="2954"/>
    <cellStyle name="常规 2 65 3 2 3" xfId="2953"/>
    <cellStyle name="常规 2 66" xfId="775"/>
    <cellStyle name="常规 2 66 2" xfId="776"/>
    <cellStyle name="常规 2 66 2 2" xfId="1383"/>
    <cellStyle name="常规 2 66 2 2 2" xfId="2956"/>
    <cellStyle name="常规 2 66 2 2 3" xfId="2955"/>
    <cellStyle name="常规 2 66 3" xfId="777"/>
    <cellStyle name="常规 2 66 3 2" xfId="1382"/>
    <cellStyle name="常规 2 66 3 2 2" xfId="2958"/>
    <cellStyle name="常规 2 66 3 2 3" xfId="2957"/>
    <cellStyle name="常规 2 67" xfId="778"/>
    <cellStyle name="常规 2 67 2" xfId="779"/>
    <cellStyle name="常规 2 67 2 2" xfId="1381"/>
    <cellStyle name="常规 2 67 2 2 2" xfId="2960"/>
    <cellStyle name="常规 2 67 2 2 3" xfId="2959"/>
    <cellStyle name="常规 2 67 3" xfId="780"/>
    <cellStyle name="常规 2 67 3 2" xfId="1380"/>
    <cellStyle name="常规 2 67 3 2 2" xfId="2962"/>
    <cellStyle name="常规 2 67 3 2 3" xfId="2961"/>
    <cellStyle name="常规 2 68" xfId="781"/>
    <cellStyle name="常规 2 68 2" xfId="782"/>
    <cellStyle name="常规 2 68 2 2" xfId="1379"/>
    <cellStyle name="常规 2 68 2 2 2" xfId="2964"/>
    <cellStyle name="常规 2 68 2 2 3" xfId="2963"/>
    <cellStyle name="常规 2 68 3" xfId="783"/>
    <cellStyle name="常规 2 68 3 2" xfId="1378"/>
    <cellStyle name="常规 2 68 3 2 2" xfId="2966"/>
    <cellStyle name="常规 2 68 3 2 3" xfId="2965"/>
    <cellStyle name="常规 2 69" xfId="784"/>
    <cellStyle name="常规 2 69 2" xfId="785"/>
    <cellStyle name="常规 2 69 2 2" xfId="1377"/>
    <cellStyle name="常规 2 69 2 2 2" xfId="2968"/>
    <cellStyle name="常规 2 69 2 2 3" xfId="2967"/>
    <cellStyle name="常规 2 69 3" xfId="786"/>
    <cellStyle name="常规 2 69 3 2" xfId="1376"/>
    <cellStyle name="常规 2 69 3 2 2" xfId="2970"/>
    <cellStyle name="常规 2 69 3 2 3" xfId="2969"/>
    <cellStyle name="常规 2 7" xfId="787"/>
    <cellStyle name="常规 2 7 2" xfId="788"/>
    <cellStyle name="常规 2 7 2 2" xfId="1375"/>
    <cellStyle name="常规 2 7 2 2 2" xfId="2972"/>
    <cellStyle name="常规 2 7 2 2 3" xfId="2971"/>
    <cellStyle name="常规 2 7 3" xfId="789"/>
    <cellStyle name="常规 2 7 3 2" xfId="1374"/>
    <cellStyle name="常规 2 7 3 2 2" xfId="2974"/>
    <cellStyle name="常规 2 7 3 2 3" xfId="2973"/>
    <cellStyle name="常规 2 70" xfId="790"/>
    <cellStyle name="常规 2 70 2" xfId="791"/>
    <cellStyle name="常规 2 70 2 2" xfId="1373"/>
    <cellStyle name="常规 2 70 2 2 2" xfId="2976"/>
    <cellStyle name="常规 2 70 2 2 3" xfId="2975"/>
    <cellStyle name="常规 2 70 3" xfId="792"/>
    <cellStyle name="常规 2 70 3 2" xfId="1372"/>
    <cellStyle name="常规 2 70 3 2 2" xfId="2978"/>
    <cellStyle name="常规 2 70 3 2 3" xfId="2977"/>
    <cellStyle name="常规 2 71" xfId="793"/>
    <cellStyle name="常规 2 71 2" xfId="794"/>
    <cellStyle name="常规 2 71 2 2" xfId="1371"/>
    <cellStyle name="常规 2 71 2 2 2" xfId="2980"/>
    <cellStyle name="常规 2 71 2 2 3" xfId="2979"/>
    <cellStyle name="常规 2 71 3" xfId="795"/>
    <cellStyle name="常规 2 71 3 2" xfId="1370"/>
    <cellStyle name="常规 2 71 3 2 2" xfId="2982"/>
    <cellStyle name="常规 2 71 3 2 3" xfId="2981"/>
    <cellStyle name="常规 2 72" xfId="796"/>
    <cellStyle name="常规 2 72 2" xfId="797"/>
    <cellStyle name="常规 2 72 2 2" xfId="1369"/>
    <cellStyle name="常规 2 72 2 2 2" xfId="2984"/>
    <cellStyle name="常规 2 72 2 2 3" xfId="2983"/>
    <cellStyle name="常规 2 72 3" xfId="798"/>
    <cellStyle name="常规 2 72 3 2" xfId="1368"/>
    <cellStyle name="常规 2 72 3 2 2" xfId="2986"/>
    <cellStyle name="常规 2 72 3 2 3" xfId="2985"/>
    <cellStyle name="常规 2 73" xfId="799"/>
    <cellStyle name="常规 2 73 2" xfId="800"/>
    <cellStyle name="常规 2 73 2 2" xfId="1367"/>
    <cellStyle name="常规 2 73 2 2 2" xfId="2988"/>
    <cellStyle name="常规 2 73 2 2 3" xfId="2987"/>
    <cellStyle name="常规 2 73 3" xfId="801"/>
    <cellStyle name="常规 2 73 3 2" xfId="1366"/>
    <cellStyle name="常规 2 73 3 2 2" xfId="2990"/>
    <cellStyle name="常规 2 73 3 2 3" xfId="2989"/>
    <cellStyle name="常规 2 74" xfId="802"/>
    <cellStyle name="常规 2 74 2" xfId="803"/>
    <cellStyle name="常规 2 74 2 2" xfId="1365"/>
    <cellStyle name="常规 2 74 2 2 2" xfId="2992"/>
    <cellStyle name="常规 2 74 2 2 3" xfId="2991"/>
    <cellStyle name="常规 2 74 3" xfId="804"/>
    <cellStyle name="常规 2 74 3 2" xfId="1364"/>
    <cellStyle name="常规 2 74 3 2 2" xfId="2994"/>
    <cellStyle name="常规 2 74 3 2 3" xfId="2993"/>
    <cellStyle name="常规 2 75" xfId="805"/>
    <cellStyle name="常规 2 75 2" xfId="806"/>
    <cellStyle name="常规 2 75 2 2" xfId="1363"/>
    <cellStyle name="常规 2 75 2 2 2" xfId="2996"/>
    <cellStyle name="常规 2 75 2 2 3" xfId="2995"/>
    <cellStyle name="常规 2 75 3" xfId="807"/>
    <cellStyle name="常规 2 75 3 2" xfId="1362"/>
    <cellStyle name="常规 2 75 3 2 2" xfId="2998"/>
    <cellStyle name="常规 2 75 3 2 3" xfId="2997"/>
    <cellStyle name="常规 2 76" xfId="808"/>
    <cellStyle name="常规 2 76 2" xfId="809"/>
    <cellStyle name="常规 2 76 2 2" xfId="1361"/>
    <cellStyle name="常规 2 76 2 2 2" xfId="3000"/>
    <cellStyle name="常规 2 76 2 2 3" xfId="2999"/>
    <cellStyle name="常规 2 76 3" xfId="810"/>
    <cellStyle name="常规 2 76 3 2" xfId="1360"/>
    <cellStyle name="常规 2 76 3 2 2" xfId="3002"/>
    <cellStyle name="常规 2 76 3 2 3" xfId="3001"/>
    <cellStyle name="常规 2 77" xfId="811"/>
    <cellStyle name="常规 2 77 2" xfId="812"/>
    <cellStyle name="常规 2 77 2 2" xfId="1359"/>
    <cellStyle name="常规 2 77 2 2 2" xfId="3004"/>
    <cellStyle name="常规 2 77 2 2 3" xfId="3003"/>
    <cellStyle name="常规 2 77 3" xfId="813"/>
    <cellStyle name="常规 2 77 3 2" xfId="1358"/>
    <cellStyle name="常规 2 77 3 2 2" xfId="3006"/>
    <cellStyle name="常规 2 77 3 2 3" xfId="3005"/>
    <cellStyle name="常规 2 78" xfId="814"/>
    <cellStyle name="常规 2 78 2" xfId="815"/>
    <cellStyle name="常规 2 78 2 2" xfId="1357"/>
    <cellStyle name="常规 2 78 2 2 2" xfId="3008"/>
    <cellStyle name="常规 2 78 2 2 3" xfId="3007"/>
    <cellStyle name="常规 2 78 3" xfId="816"/>
    <cellStyle name="常规 2 78 3 2" xfId="1356"/>
    <cellStyle name="常规 2 78 3 2 2" xfId="3010"/>
    <cellStyle name="常规 2 78 3 2 3" xfId="3009"/>
    <cellStyle name="常规 2 79" xfId="817"/>
    <cellStyle name="常规 2 79 2" xfId="818"/>
    <cellStyle name="常规 2 79 2 2" xfId="1355"/>
    <cellStyle name="常规 2 79 2 2 2" xfId="3012"/>
    <cellStyle name="常规 2 79 2 2 3" xfId="3011"/>
    <cellStyle name="常规 2 79 3" xfId="819"/>
    <cellStyle name="常规 2 79 3 2" xfId="1354"/>
    <cellStyle name="常规 2 79 3 2 2" xfId="3014"/>
    <cellStyle name="常规 2 79 3 2 3" xfId="3013"/>
    <cellStyle name="常规 2 8" xfId="820"/>
    <cellStyle name="常规 2 8 2" xfId="821"/>
    <cellStyle name="常规 2 8 2 2" xfId="1353"/>
    <cellStyle name="常规 2 8 2 2 2" xfId="3016"/>
    <cellStyle name="常规 2 8 2 2 3" xfId="3015"/>
    <cellStyle name="常规 2 8 3" xfId="822"/>
    <cellStyle name="常规 2 8 3 2" xfId="1352"/>
    <cellStyle name="常规 2 8 3 2 2" xfId="3018"/>
    <cellStyle name="常规 2 8 3 2 3" xfId="3017"/>
    <cellStyle name="常规 2 80" xfId="823"/>
    <cellStyle name="常规 2 80 2" xfId="824"/>
    <cellStyle name="常规 2 80 2 2" xfId="1351"/>
    <cellStyle name="常规 2 80 2 2 2" xfId="3020"/>
    <cellStyle name="常规 2 80 2 2 3" xfId="3019"/>
    <cellStyle name="常规 2 80 3" xfId="825"/>
    <cellStyle name="常规 2 80 3 2" xfId="1350"/>
    <cellStyle name="常规 2 80 3 2 2" xfId="3022"/>
    <cellStyle name="常规 2 80 3 2 3" xfId="3021"/>
    <cellStyle name="常规 2 81" xfId="826"/>
    <cellStyle name="常规 2 81 2" xfId="827"/>
    <cellStyle name="常规 2 81 2 2" xfId="1349"/>
    <cellStyle name="常规 2 81 2 2 2" xfId="3024"/>
    <cellStyle name="常规 2 81 2 2 3" xfId="3023"/>
    <cellStyle name="常规 2 81 3" xfId="828"/>
    <cellStyle name="常规 2 81 3 2" xfId="1348"/>
    <cellStyle name="常规 2 81 3 2 2" xfId="3026"/>
    <cellStyle name="常规 2 81 3 2 3" xfId="3025"/>
    <cellStyle name="常规 2 82" xfId="829"/>
    <cellStyle name="常规 2 82 2" xfId="830"/>
    <cellStyle name="常规 2 82 2 2" xfId="1347"/>
    <cellStyle name="常规 2 82 2 2 2" xfId="3028"/>
    <cellStyle name="常规 2 82 2 2 3" xfId="3027"/>
    <cellStyle name="常规 2 82 3" xfId="831"/>
    <cellStyle name="常规 2 82 3 2" xfId="1346"/>
    <cellStyle name="常规 2 82 3 2 2" xfId="3030"/>
    <cellStyle name="常规 2 82 3 2 3" xfId="3029"/>
    <cellStyle name="常规 2 83" xfId="832"/>
    <cellStyle name="常规 2 83 2" xfId="833"/>
    <cellStyle name="常规 2 83 2 2" xfId="1345"/>
    <cellStyle name="常规 2 83 2 2 2" xfId="3032"/>
    <cellStyle name="常规 2 83 2 2 3" xfId="3031"/>
    <cellStyle name="常规 2 83 3" xfId="834"/>
    <cellStyle name="常规 2 83 3 2" xfId="1344"/>
    <cellStyle name="常规 2 83 3 2 2" xfId="3034"/>
    <cellStyle name="常规 2 83 3 2 3" xfId="3033"/>
    <cellStyle name="常规 2 84" xfId="835"/>
    <cellStyle name="常规 2 84 2" xfId="836"/>
    <cellStyle name="常规 2 84 2 2" xfId="1343"/>
    <cellStyle name="常规 2 84 2 2 2" xfId="3036"/>
    <cellStyle name="常规 2 84 2 2 3" xfId="3035"/>
    <cellStyle name="常规 2 84 3" xfId="837"/>
    <cellStyle name="常规 2 84 3 2" xfId="1342"/>
    <cellStyle name="常规 2 84 3 2 2" xfId="3038"/>
    <cellStyle name="常规 2 84 3 2 3" xfId="3037"/>
    <cellStyle name="常规 2 85" xfId="838"/>
    <cellStyle name="常规 2 85 2" xfId="839"/>
    <cellStyle name="常规 2 85 2 2" xfId="1341"/>
    <cellStyle name="常规 2 85 2 2 2" xfId="3040"/>
    <cellStyle name="常规 2 85 2 2 3" xfId="3039"/>
    <cellStyle name="常规 2 85 3" xfId="840"/>
    <cellStyle name="常规 2 85 3 2" xfId="1340"/>
    <cellStyle name="常规 2 85 3 2 2" xfId="3042"/>
    <cellStyle name="常规 2 85 3 2 3" xfId="3041"/>
    <cellStyle name="常规 2 86" xfId="841"/>
    <cellStyle name="常规 2 86 2" xfId="842"/>
    <cellStyle name="常规 2 86 2 2" xfId="1339"/>
    <cellStyle name="常规 2 86 2 2 2" xfId="3044"/>
    <cellStyle name="常规 2 86 2 2 3" xfId="3043"/>
    <cellStyle name="常规 2 86 3" xfId="843"/>
    <cellStyle name="常规 2 86 3 2" xfId="1338"/>
    <cellStyle name="常规 2 86 3 2 2" xfId="3046"/>
    <cellStyle name="常规 2 86 3 2 3" xfId="3045"/>
    <cellStyle name="常规 2 87" xfId="844"/>
    <cellStyle name="常规 2 87 2" xfId="845"/>
    <cellStyle name="常规 2 87 2 2" xfId="1337"/>
    <cellStyle name="常规 2 87 2 2 2" xfId="3048"/>
    <cellStyle name="常规 2 87 2 2 3" xfId="3047"/>
    <cellStyle name="常规 2 87 3" xfId="846"/>
    <cellStyle name="常规 2 87 3 2" xfId="1335"/>
    <cellStyle name="常规 2 87 3 2 2" xfId="3050"/>
    <cellStyle name="常规 2 87 3 2 3" xfId="3049"/>
    <cellStyle name="常规 2 88" xfId="847"/>
    <cellStyle name="常规 2 88 2" xfId="848"/>
    <cellStyle name="常规 2 88 2 2" xfId="1334"/>
    <cellStyle name="常规 2 88 2 2 2" xfId="3052"/>
    <cellStyle name="常规 2 88 2 2 3" xfId="3051"/>
    <cellStyle name="常规 2 88 3" xfId="849"/>
    <cellStyle name="常规 2 88 3 2" xfId="1333"/>
    <cellStyle name="常规 2 88 3 2 2" xfId="3054"/>
    <cellStyle name="常规 2 88 3 2 3" xfId="3053"/>
    <cellStyle name="常规 2 89" xfId="850"/>
    <cellStyle name="常规 2 89 2" xfId="851"/>
    <cellStyle name="常规 2 89 2 2" xfId="1332"/>
    <cellStyle name="常规 2 89 2 2 2" xfId="3056"/>
    <cellStyle name="常规 2 89 2 2 3" xfId="3055"/>
    <cellStyle name="常规 2 89 3" xfId="852"/>
    <cellStyle name="常规 2 89 3 2" xfId="1331"/>
    <cellStyle name="常规 2 89 3 2 2" xfId="3058"/>
    <cellStyle name="常规 2 89 3 2 3" xfId="3057"/>
    <cellStyle name="常规 2 9" xfId="853"/>
    <cellStyle name="常规 2 9 2" xfId="854"/>
    <cellStyle name="常规 2 9 2 2" xfId="1330"/>
    <cellStyle name="常规 2 9 2 2 2" xfId="3060"/>
    <cellStyle name="常规 2 9 2 2 3" xfId="3059"/>
    <cellStyle name="常规 2 9 3" xfId="855"/>
    <cellStyle name="常规 2 9 3 2" xfId="1329"/>
    <cellStyle name="常规 2 9 3 2 2" xfId="3062"/>
    <cellStyle name="常规 2 9 3 2 3" xfId="3061"/>
    <cellStyle name="常规 2 90" xfId="856"/>
    <cellStyle name="常规 2 90 2" xfId="857"/>
    <cellStyle name="常规 2 90 2 2" xfId="1328"/>
    <cellStyle name="常规 2 90 2 2 2" xfId="3064"/>
    <cellStyle name="常规 2 90 2 2 3" xfId="3063"/>
    <cellStyle name="常规 2 90 3" xfId="858"/>
    <cellStyle name="常规 2 90 3 2" xfId="1327"/>
    <cellStyle name="常规 2 90 3 2 2" xfId="3066"/>
    <cellStyle name="常规 2 90 3 2 3" xfId="3065"/>
    <cellStyle name="常规 2 91" xfId="859"/>
    <cellStyle name="常规 2 91 2" xfId="860"/>
    <cellStyle name="常规 2 91 2 2" xfId="1326"/>
    <cellStyle name="常规 2 91 2 2 2" xfId="3068"/>
    <cellStyle name="常规 2 91 2 2 3" xfId="3067"/>
    <cellStyle name="常规 2 91 3" xfId="861"/>
    <cellStyle name="常规 2 91 3 2" xfId="1323"/>
    <cellStyle name="常规 2 91 3 2 2" xfId="3070"/>
    <cellStyle name="常规 2 91 3 2 3" xfId="3069"/>
    <cellStyle name="常规 2 92" xfId="862"/>
    <cellStyle name="常规 2 92 2" xfId="863"/>
    <cellStyle name="常规 2 92 2 2" xfId="1322"/>
    <cellStyle name="常规 2 92 2 2 2" xfId="3072"/>
    <cellStyle name="常规 2 92 2 2 3" xfId="3071"/>
    <cellStyle name="常规 2 92 3" xfId="864"/>
    <cellStyle name="常规 2 92 3 2" xfId="1321"/>
    <cellStyle name="常规 2 92 3 2 2" xfId="3074"/>
    <cellStyle name="常规 2 92 3 2 3" xfId="3073"/>
    <cellStyle name="常规 2 93" xfId="865"/>
    <cellStyle name="常规 2 93 2" xfId="866"/>
    <cellStyle name="常规 2 93 2 2" xfId="1320"/>
    <cellStyle name="常规 2 93 2 2 2" xfId="3076"/>
    <cellStyle name="常规 2 93 2 2 3" xfId="3075"/>
    <cellStyle name="常规 2 93 3" xfId="867"/>
    <cellStyle name="常规 2 93 3 2" xfId="1319"/>
    <cellStyle name="常规 2 93 3 2 2" xfId="3078"/>
    <cellStyle name="常规 2 93 3 2 3" xfId="3077"/>
    <cellStyle name="常规 2 94" xfId="868"/>
    <cellStyle name="常规 2 94 2" xfId="869"/>
    <cellStyle name="常规 2 94 2 2" xfId="1318"/>
    <cellStyle name="常规 2 94 2 2 2" xfId="3080"/>
    <cellStyle name="常规 2 94 2 2 3" xfId="3079"/>
    <cellStyle name="常规 2 94 3" xfId="870"/>
    <cellStyle name="常规 2 94 3 2" xfId="1317"/>
    <cellStyle name="常规 2 94 3 2 2" xfId="3082"/>
    <cellStyle name="常规 2 94 3 2 3" xfId="3081"/>
    <cellStyle name="常规 2 95" xfId="871"/>
    <cellStyle name="常规 2 95 2" xfId="872"/>
    <cellStyle name="常规 2 95 2 2" xfId="1316"/>
    <cellStyle name="常规 2 95 2 2 2" xfId="3084"/>
    <cellStyle name="常规 2 95 2 2 3" xfId="3083"/>
    <cellStyle name="常规 2 95 3" xfId="873"/>
    <cellStyle name="常规 2 95 3 2" xfId="1315"/>
    <cellStyle name="常规 2 95 3 2 2" xfId="3086"/>
    <cellStyle name="常规 2 95 3 2 3" xfId="3085"/>
    <cellStyle name="常规 2 96" xfId="874"/>
    <cellStyle name="常规 2 96 2" xfId="875"/>
    <cellStyle name="常规 2 96 2 2" xfId="1314"/>
    <cellStyle name="常规 2 96 2 2 2" xfId="3088"/>
    <cellStyle name="常规 2 96 2 2 3" xfId="3087"/>
    <cellStyle name="常规 2 96 3" xfId="876"/>
    <cellStyle name="常规 2 96 3 2" xfId="1313"/>
    <cellStyle name="常规 2 96 3 2 2" xfId="3090"/>
    <cellStyle name="常规 2 96 3 2 3" xfId="3089"/>
    <cellStyle name="常规 2 97" xfId="877"/>
    <cellStyle name="常规 2 97 2" xfId="878"/>
    <cellStyle name="常规 2 97 2 2" xfId="1310"/>
    <cellStyle name="常规 2 97 2 2 2" xfId="3092"/>
    <cellStyle name="常规 2 97 2 2 3" xfId="3091"/>
    <cellStyle name="常规 2 97 3" xfId="879"/>
    <cellStyle name="常规 2 97 3 2" xfId="1309"/>
    <cellStyle name="常规 2 97 3 2 2" xfId="3094"/>
    <cellStyle name="常规 2 97 3 2 3" xfId="3093"/>
    <cellStyle name="常规 2 98" xfId="880"/>
    <cellStyle name="常规 2 98 2" xfId="881"/>
    <cellStyle name="常规 2 98 2 2" xfId="1306"/>
    <cellStyle name="常规 2 98 2 2 2" xfId="3096"/>
    <cellStyle name="常规 2 98 2 2 3" xfId="3095"/>
    <cellStyle name="常规 2 98 3" xfId="882"/>
    <cellStyle name="常规 2 98 3 2" xfId="1305"/>
    <cellStyle name="常规 2 98 3 2 2" xfId="3098"/>
    <cellStyle name="常规 2 98 3 2 3" xfId="3097"/>
    <cellStyle name="常规 2 99" xfId="883"/>
    <cellStyle name="常规 2 99 2" xfId="884"/>
    <cellStyle name="常规 2 99 2 2" xfId="1304"/>
    <cellStyle name="常规 2 99 2 2 2" xfId="3100"/>
    <cellStyle name="常规 2 99 2 2 3" xfId="3099"/>
    <cellStyle name="常规 2 99 3" xfId="885"/>
    <cellStyle name="常规 2 99 3 2" xfId="1303"/>
    <cellStyle name="常规 2 99 3 2 2" xfId="3102"/>
    <cellStyle name="常规 2 99 3 2 3" xfId="3101"/>
    <cellStyle name="常规 20" xfId="886"/>
    <cellStyle name="常规 20 2" xfId="887"/>
    <cellStyle name="常规 20 2 2" xfId="1302"/>
    <cellStyle name="常规 20 2 2 2" xfId="3104"/>
    <cellStyle name="常规 20 2 2 3" xfId="3103"/>
    <cellStyle name="常规 20 3" xfId="888"/>
    <cellStyle name="常规 20 3 2" xfId="1141"/>
    <cellStyle name="常规 20 3 2 2" xfId="3106"/>
    <cellStyle name="常规 20 3 2 3" xfId="3105"/>
    <cellStyle name="常规 21" xfId="889"/>
    <cellStyle name="常规 21 2" xfId="890"/>
    <cellStyle name="常规 21 2 2" xfId="1293"/>
    <cellStyle name="常规 21 2 2 2" xfId="3108"/>
    <cellStyle name="常规 21 2 2 3" xfId="3107"/>
    <cellStyle name="常规 21 3" xfId="891"/>
    <cellStyle name="常规 21 3 2" xfId="1235"/>
    <cellStyle name="常规 21 3 2 2" xfId="3110"/>
    <cellStyle name="常规 21 3 2 3" xfId="3109"/>
    <cellStyle name="常规 22" xfId="892"/>
    <cellStyle name="常规 22 2" xfId="893"/>
    <cellStyle name="常规 22 2 2" xfId="1234"/>
    <cellStyle name="常规 22 2 2 2" xfId="3112"/>
    <cellStyle name="常规 22 2 2 3" xfId="3111"/>
    <cellStyle name="常规 22 3" xfId="894"/>
    <cellStyle name="常规 22 3 2" xfId="1233"/>
    <cellStyle name="常规 22 3 2 2" xfId="3114"/>
    <cellStyle name="常规 22 3 2 3" xfId="3113"/>
    <cellStyle name="常规 23" xfId="895"/>
    <cellStyle name="常规 23 2" xfId="896"/>
    <cellStyle name="常规 23 2 2" xfId="1232"/>
    <cellStyle name="常规 23 2 2 2" xfId="3116"/>
    <cellStyle name="常规 23 2 2 3" xfId="3115"/>
    <cellStyle name="常规 23 3" xfId="897"/>
    <cellStyle name="常规 23 3 2" xfId="1231"/>
    <cellStyle name="常规 23 3 2 2" xfId="3118"/>
    <cellStyle name="常规 23 3 2 3" xfId="3117"/>
    <cellStyle name="常规 24" xfId="898"/>
    <cellStyle name="常规 24 2" xfId="899"/>
    <cellStyle name="常规 24 2 2" xfId="1230"/>
    <cellStyle name="常规 24 2 2 2" xfId="3120"/>
    <cellStyle name="常规 24 2 2 3" xfId="3119"/>
    <cellStyle name="常规 24 3" xfId="900"/>
    <cellStyle name="常规 24 3 2" xfId="1229"/>
    <cellStyle name="常规 24 3 2 2" xfId="3122"/>
    <cellStyle name="常规 24 3 2 3" xfId="3121"/>
    <cellStyle name="常规 25" xfId="901"/>
    <cellStyle name="常规 25 2" xfId="902"/>
    <cellStyle name="常规 25 2 2" xfId="1226"/>
    <cellStyle name="常规 25 2 2 2" xfId="3124"/>
    <cellStyle name="常规 25 2 2 3" xfId="3123"/>
    <cellStyle name="常规 25 3" xfId="903"/>
    <cellStyle name="常规 25 3 2" xfId="1220"/>
    <cellStyle name="常规 25 3 2 2" xfId="3126"/>
    <cellStyle name="常规 25 3 2 3" xfId="3125"/>
    <cellStyle name="常规 26" xfId="904"/>
    <cellStyle name="常规 26 2" xfId="905"/>
    <cellStyle name="常规 26 2 2" xfId="1218"/>
    <cellStyle name="常规 26 2 2 2" xfId="3128"/>
    <cellStyle name="常规 26 2 2 3" xfId="3127"/>
    <cellStyle name="常规 26 3" xfId="906"/>
    <cellStyle name="常规 26 3 2" xfId="1217"/>
    <cellStyle name="常规 26 3 2 2" xfId="3130"/>
    <cellStyle name="常规 26 3 2 3" xfId="3129"/>
    <cellStyle name="常规 27" xfId="907"/>
    <cellStyle name="常规 27 2" xfId="908"/>
    <cellStyle name="常规 27 2 2" xfId="1216"/>
    <cellStyle name="常规 27 2 2 2" xfId="3132"/>
    <cellStyle name="常规 27 2 2 3" xfId="3131"/>
    <cellStyle name="常规 27 3" xfId="909"/>
    <cellStyle name="常规 27 3 2" xfId="1215"/>
    <cellStyle name="常规 27 3 2 2" xfId="3134"/>
    <cellStyle name="常规 27 3 2 3" xfId="3133"/>
    <cellStyle name="常规 28" xfId="910"/>
    <cellStyle name="常规 28 2" xfId="911"/>
    <cellStyle name="常规 28 2 2" xfId="1212"/>
    <cellStyle name="常规 28 2 2 2" xfId="3136"/>
    <cellStyle name="常规 28 2 2 3" xfId="3135"/>
    <cellStyle name="常规 28 3" xfId="912"/>
    <cellStyle name="常规 28 3 2" xfId="1207"/>
    <cellStyle name="常规 28 3 2 2" xfId="3138"/>
    <cellStyle name="常规 28 3 2 3" xfId="3137"/>
    <cellStyle name="常规 29" xfId="913"/>
    <cellStyle name="常规 29 2" xfId="914"/>
    <cellStyle name="常规 29 2 2" xfId="1206"/>
    <cellStyle name="常规 29 2 2 2" xfId="3140"/>
    <cellStyle name="常规 29 2 2 3" xfId="3139"/>
    <cellStyle name="常规 29 3" xfId="915"/>
    <cellStyle name="常规 29 3 2" xfId="1205"/>
    <cellStyle name="常规 29 3 2 2" xfId="3142"/>
    <cellStyle name="常规 29 3 2 3" xfId="3141"/>
    <cellStyle name="常规 3" xfId="2"/>
    <cellStyle name="常规 3 2" xfId="917"/>
    <cellStyle name="常规 3 2 2" xfId="1801"/>
    <cellStyle name="常规 3 3" xfId="916"/>
    <cellStyle name="常规 3 4" xfId="1204"/>
    <cellStyle name="常规 3 4 2" xfId="3143"/>
    <cellStyle name="常规 3 5" xfId="3144"/>
    <cellStyle name="常规 30" xfId="918"/>
    <cellStyle name="常规 30 2" xfId="919"/>
    <cellStyle name="常规 30 2 2" xfId="1203"/>
    <cellStyle name="常规 30 2 2 2" xfId="3146"/>
    <cellStyle name="常规 30 2 2 3" xfId="3145"/>
    <cellStyle name="常规 30 3" xfId="920"/>
    <cellStyle name="常规 30 3 2" xfId="1202"/>
    <cellStyle name="常规 30 3 2 2" xfId="3148"/>
    <cellStyle name="常规 30 3 2 3" xfId="3147"/>
    <cellStyle name="常规 31" xfId="921"/>
    <cellStyle name="常规 31 2" xfId="922"/>
    <cellStyle name="常规 31 2 2" xfId="1201"/>
    <cellStyle name="常规 31 2 2 2" xfId="3150"/>
    <cellStyle name="常规 31 2 2 3" xfId="3149"/>
    <cellStyle name="常规 31 3" xfId="923"/>
    <cellStyle name="常规 31 3 2" xfId="1200"/>
    <cellStyle name="常规 31 3 2 2" xfId="3152"/>
    <cellStyle name="常规 31 3 2 3" xfId="3151"/>
    <cellStyle name="常规 32" xfId="924"/>
    <cellStyle name="常规 32 2" xfId="925"/>
    <cellStyle name="常规 32 2 2" xfId="1199"/>
    <cellStyle name="常规 32 2 2 2" xfId="3154"/>
    <cellStyle name="常规 32 2 2 3" xfId="3153"/>
    <cellStyle name="常规 32 3" xfId="926"/>
    <cellStyle name="常规 32 3 2" xfId="1198"/>
    <cellStyle name="常规 32 3 2 2" xfId="3156"/>
    <cellStyle name="常规 32 3 2 3" xfId="3155"/>
    <cellStyle name="常规 33" xfId="927"/>
    <cellStyle name="常规 33 2" xfId="928"/>
    <cellStyle name="常规 33 2 2" xfId="1197"/>
    <cellStyle name="常规 33 2 2 2" xfId="3158"/>
    <cellStyle name="常规 33 2 2 3" xfId="3157"/>
    <cellStyle name="常规 33 3" xfId="929"/>
    <cellStyle name="常规 33 3 2" xfId="1196"/>
    <cellStyle name="常规 33 3 2 2" xfId="3160"/>
    <cellStyle name="常规 33 3 2 3" xfId="3159"/>
    <cellStyle name="常规 34" xfId="930"/>
    <cellStyle name="常规 34 2" xfId="931"/>
    <cellStyle name="常规 34 2 2" xfId="1195"/>
    <cellStyle name="常规 34 2 2 2" xfId="3162"/>
    <cellStyle name="常规 34 2 2 3" xfId="3161"/>
    <cellStyle name="常规 34 3" xfId="932"/>
    <cellStyle name="常规 34 3 2" xfId="1194"/>
    <cellStyle name="常规 34 3 2 2" xfId="3164"/>
    <cellStyle name="常规 34 3 2 3" xfId="3163"/>
    <cellStyle name="常规 35" xfId="933"/>
    <cellStyle name="常规 35 2" xfId="934"/>
    <cellStyle name="常规 35 2 2" xfId="1151"/>
    <cellStyle name="常规 35 2 2 2" xfId="3166"/>
    <cellStyle name="常规 35 2 2 3" xfId="3165"/>
    <cellStyle name="常规 35 3" xfId="935"/>
    <cellStyle name="常规 35 3 2" xfId="1150"/>
    <cellStyle name="常规 35 3 2 2" xfId="3168"/>
    <cellStyle name="常规 35 3 2 3" xfId="3167"/>
    <cellStyle name="常规 36" xfId="936"/>
    <cellStyle name="常规 36 2" xfId="937"/>
    <cellStyle name="常规 36 2 2" xfId="1149"/>
    <cellStyle name="常规 36 2 2 2" xfId="3170"/>
    <cellStyle name="常规 36 2 2 3" xfId="3169"/>
    <cellStyle name="常规 36 3" xfId="938"/>
    <cellStyle name="常规 36 3 2" xfId="1148"/>
    <cellStyle name="常规 36 3 2 2" xfId="3172"/>
    <cellStyle name="常规 36 3 2 3" xfId="3171"/>
    <cellStyle name="常规 37" xfId="939"/>
    <cellStyle name="常规 37 2" xfId="940"/>
    <cellStyle name="常规 37 2 2" xfId="1147"/>
    <cellStyle name="常规 37 2 2 2" xfId="3174"/>
    <cellStyle name="常规 37 2 2 3" xfId="3173"/>
    <cellStyle name="常规 37 3" xfId="941"/>
    <cellStyle name="常规 37 3 2" xfId="1145"/>
    <cellStyle name="常规 37 3 2 2" xfId="3176"/>
    <cellStyle name="常规 37 3 2 3" xfId="3175"/>
    <cellStyle name="常规 38" xfId="942"/>
    <cellStyle name="常规 38 2" xfId="943"/>
    <cellStyle name="常规 38 2 2" xfId="1144"/>
    <cellStyle name="常规 38 2 2 2" xfId="3178"/>
    <cellStyle name="常规 38 2 2 3" xfId="3177"/>
    <cellStyle name="常规 38 3" xfId="944"/>
    <cellStyle name="常规 38 3 2" xfId="1143"/>
    <cellStyle name="常规 38 3 2 2" xfId="3180"/>
    <cellStyle name="常规 38 3 2 3" xfId="3179"/>
    <cellStyle name="常规 39" xfId="945"/>
    <cellStyle name="常规 39 2" xfId="946"/>
    <cellStyle name="常规 39 2 2" xfId="1142"/>
    <cellStyle name="常规 39 2 2 2" xfId="3182"/>
    <cellStyle name="常规 39 2 2 3" xfId="3181"/>
    <cellStyle name="常规 39 3" xfId="947"/>
    <cellStyle name="常规 39 3 2" xfId="1893"/>
    <cellStyle name="常规 39 3 2 2" xfId="3184"/>
    <cellStyle name="常规 39 3 2 3" xfId="3183"/>
    <cellStyle name="常规 4" xfId="948"/>
    <cellStyle name="常规 4 2" xfId="949"/>
    <cellStyle name="常规 4 2 2" xfId="1802"/>
    <cellStyle name="常规 4 3" xfId="2025"/>
    <cellStyle name="常规 4 3 2" xfId="3185"/>
    <cellStyle name="常规 4 4" xfId="3186"/>
    <cellStyle name="常规 40" xfId="950"/>
    <cellStyle name="常规 40 2" xfId="951"/>
    <cellStyle name="常规 40 2 2" xfId="2031"/>
    <cellStyle name="常规 40 2 2 2" xfId="3188"/>
    <cellStyle name="常规 40 2 2 3" xfId="3187"/>
    <cellStyle name="常规 40 3" xfId="952"/>
    <cellStyle name="常规 40 3 2" xfId="2030"/>
    <cellStyle name="常规 40 3 2 2" xfId="3190"/>
    <cellStyle name="常规 40 3 2 3" xfId="3189"/>
    <cellStyle name="常规 41" xfId="953"/>
    <cellStyle name="常规 41 2" xfId="954"/>
    <cellStyle name="常规 41 2 2" xfId="2029"/>
    <cellStyle name="常规 41 2 2 2" xfId="3192"/>
    <cellStyle name="常规 41 2 2 3" xfId="3191"/>
    <cellStyle name="常规 41 3" xfId="955"/>
    <cellStyle name="常规 41 3 2" xfId="2028"/>
    <cellStyle name="常规 41 3 2 2" xfId="3194"/>
    <cellStyle name="常规 41 3 2 3" xfId="3193"/>
    <cellStyle name="常规 42" xfId="956"/>
    <cellStyle name="常规 42 2" xfId="957"/>
    <cellStyle name="常规 42 2 2" xfId="1894"/>
    <cellStyle name="常规 42 2 2 2" xfId="3196"/>
    <cellStyle name="常规 42 2 2 3" xfId="3195"/>
    <cellStyle name="常规 42 3" xfId="958"/>
    <cellStyle name="常规 42 3 2" xfId="1895"/>
    <cellStyle name="常规 42 3 2 2" xfId="3198"/>
    <cellStyle name="常规 42 3 2 3" xfId="3197"/>
    <cellStyle name="常规 43" xfId="959"/>
    <cellStyle name="常规 43 2" xfId="960"/>
    <cellStyle name="常规 43 2 2" xfId="1896"/>
    <cellStyle name="常规 43 2 2 2" xfId="3200"/>
    <cellStyle name="常规 43 2 2 3" xfId="3199"/>
    <cellStyle name="常规 43 3" xfId="961"/>
    <cellStyle name="常规 43 3 2" xfId="1897"/>
    <cellStyle name="常规 43 3 2 2" xfId="3202"/>
    <cellStyle name="常规 43 3 2 3" xfId="3201"/>
    <cellStyle name="常规 44" xfId="962"/>
    <cellStyle name="常规 44 2" xfId="1898"/>
    <cellStyle name="常规 44 2 2" xfId="3204"/>
    <cellStyle name="常规 44 2 3" xfId="3203"/>
    <cellStyle name="常规 45" xfId="963"/>
    <cellStyle name="常规 45 2" xfId="1899"/>
    <cellStyle name="常规 45 2 2" xfId="3206"/>
    <cellStyle name="常规 45 2 3" xfId="3205"/>
    <cellStyle name="常规 46" xfId="964"/>
    <cellStyle name="常规 46 2" xfId="965"/>
    <cellStyle name="常规 46 2 2" xfId="1900"/>
    <cellStyle name="常规 46 2 2 2" xfId="3208"/>
    <cellStyle name="常规 46 2 2 3" xfId="3207"/>
    <cellStyle name="常规 46 3" xfId="966"/>
    <cellStyle name="常规 46 3 2" xfId="1901"/>
    <cellStyle name="常规 46 3 2 2" xfId="3210"/>
    <cellStyle name="常规 46 3 2 3" xfId="3209"/>
    <cellStyle name="常规 47" xfId="967"/>
    <cellStyle name="常规 47 2" xfId="1811"/>
    <cellStyle name="常规 48" xfId="968"/>
    <cellStyle name="常规 48 2" xfId="1812"/>
    <cellStyle name="常规 49" xfId="969"/>
    <cellStyle name="常规 49 2" xfId="1813"/>
    <cellStyle name="常规 5" xfId="970"/>
    <cellStyle name="常规 5 2" xfId="1814"/>
    <cellStyle name="常规 5 3" xfId="2077"/>
    <cellStyle name="常规 5 4" xfId="3211"/>
    <cellStyle name="常规 50" xfId="971"/>
    <cellStyle name="常规 50 2" xfId="1902"/>
    <cellStyle name="常规 50 2 2" xfId="3213"/>
    <cellStyle name="常规 50 2 3" xfId="3212"/>
    <cellStyle name="常规 51" xfId="972"/>
    <cellStyle name="常规 51 2" xfId="973"/>
    <cellStyle name="常规 51 2 2" xfId="1903"/>
    <cellStyle name="常规 51 2 2 2" xfId="3215"/>
    <cellStyle name="常规 51 2 2 3" xfId="3214"/>
    <cellStyle name="常规 51 3" xfId="974"/>
    <cellStyle name="常规 51 3 2" xfId="1904"/>
    <cellStyle name="常规 51 3 2 2" xfId="3217"/>
    <cellStyle name="常规 51 3 2 3" xfId="3216"/>
    <cellStyle name="常规 52" xfId="975"/>
    <cellStyle name="常规 52 2" xfId="976"/>
    <cellStyle name="常规 52 2 2" xfId="1905"/>
    <cellStyle name="常规 52 2 2 2" xfId="3219"/>
    <cellStyle name="常规 52 2 2 3" xfId="3218"/>
    <cellStyle name="常规 52 3" xfId="977"/>
    <cellStyle name="常规 52 3 2" xfId="1906"/>
    <cellStyle name="常规 52 3 2 2" xfId="3221"/>
    <cellStyle name="常规 52 3 2 3" xfId="3220"/>
    <cellStyle name="常规 53" xfId="978"/>
    <cellStyle name="常规 53 2" xfId="979"/>
    <cellStyle name="常规 53 2 2" xfId="1907"/>
    <cellStyle name="常规 53 2 2 2" xfId="3223"/>
    <cellStyle name="常规 53 2 2 3" xfId="3222"/>
    <cellStyle name="常规 53 3" xfId="980"/>
    <cellStyle name="常规 53 3 2" xfId="1908"/>
    <cellStyle name="常规 53 3 2 2" xfId="3225"/>
    <cellStyle name="常规 53 3 2 3" xfId="3224"/>
    <cellStyle name="常规 54" xfId="981"/>
    <cellStyle name="常规 54 2" xfId="982"/>
    <cellStyle name="常规 54 2 2" xfId="1909"/>
    <cellStyle name="常规 54 2 2 2" xfId="3227"/>
    <cellStyle name="常规 54 2 2 3" xfId="3226"/>
    <cellStyle name="常规 54 3" xfId="983"/>
    <cellStyle name="常规 54 3 2" xfId="1910"/>
    <cellStyle name="常规 54 3 2 2" xfId="3229"/>
    <cellStyle name="常规 54 3 2 3" xfId="3228"/>
    <cellStyle name="常规 55" xfId="3"/>
    <cellStyle name="常规 55 2" xfId="3231"/>
    <cellStyle name="常规 55 3" xfId="3230"/>
    <cellStyle name="常规 56" xfId="2032"/>
    <cellStyle name="常规 56 2" xfId="3233"/>
    <cellStyle name="常规 56 3" xfId="3232"/>
    <cellStyle name="常规 57" xfId="984"/>
    <cellStyle name="常规 57 2" xfId="985"/>
    <cellStyle name="常规 57 2 2" xfId="1911"/>
    <cellStyle name="常规 57 2 2 2" xfId="3235"/>
    <cellStyle name="常规 57 2 2 3" xfId="3234"/>
    <cellStyle name="常规 57 3" xfId="986"/>
    <cellStyle name="常规 57 3 2" xfId="1912"/>
    <cellStyle name="常规 57 3 2 2" xfId="3237"/>
    <cellStyle name="常规 57 3 2 3" xfId="3236"/>
    <cellStyle name="常规 58" xfId="987"/>
    <cellStyle name="常规 58 2" xfId="988"/>
    <cellStyle name="常规 58 2 2" xfId="1913"/>
    <cellStyle name="常规 58 2 2 2" xfId="3239"/>
    <cellStyle name="常规 58 2 2 3" xfId="3238"/>
    <cellStyle name="常规 58 3" xfId="989"/>
    <cellStyle name="常规 58 3 2" xfId="1914"/>
    <cellStyle name="常规 58 3 2 2" xfId="3241"/>
    <cellStyle name="常规 58 3 2 3" xfId="3240"/>
    <cellStyle name="常规 59" xfId="990"/>
    <cellStyle name="常规 59 2" xfId="991"/>
    <cellStyle name="常规 59 2 2" xfId="1915"/>
    <cellStyle name="常规 59 2 2 2" xfId="3243"/>
    <cellStyle name="常规 59 2 2 3" xfId="3242"/>
    <cellStyle name="常规 59 3" xfId="992"/>
    <cellStyle name="常规 59 3 2" xfId="1916"/>
    <cellStyle name="常规 59 3 2 2" xfId="3245"/>
    <cellStyle name="常规 59 3 2 3" xfId="3244"/>
    <cellStyle name="常规 6" xfId="993"/>
    <cellStyle name="常规 6 2" xfId="1819"/>
    <cellStyle name="常规 6 3" xfId="2078"/>
    <cellStyle name="常规 6 4" xfId="3246"/>
    <cellStyle name="常规 60" xfId="994"/>
    <cellStyle name="常规 60 2" xfId="995"/>
    <cellStyle name="常规 60 2 2" xfId="1917"/>
    <cellStyle name="常规 60 2 2 2" xfId="3248"/>
    <cellStyle name="常规 60 2 2 3" xfId="3247"/>
    <cellStyle name="常规 60 3" xfId="996"/>
    <cellStyle name="常规 60 3 2" xfId="1918"/>
    <cellStyle name="常规 60 3 2 2" xfId="3250"/>
    <cellStyle name="常规 60 3 2 3" xfId="3249"/>
    <cellStyle name="常规 61" xfId="997"/>
    <cellStyle name="常规 61 2" xfId="998"/>
    <cellStyle name="常规 61 2 2" xfId="1919"/>
    <cellStyle name="常规 61 2 2 2" xfId="3252"/>
    <cellStyle name="常规 61 2 2 3" xfId="3251"/>
    <cellStyle name="常规 61 3" xfId="999"/>
    <cellStyle name="常规 61 3 2" xfId="1920"/>
    <cellStyle name="常规 61 3 2 2" xfId="3254"/>
    <cellStyle name="常规 61 3 2 3" xfId="3253"/>
    <cellStyle name="常规 62" xfId="1000"/>
    <cellStyle name="常规 62 2" xfId="1001"/>
    <cellStyle name="常规 62 2 2" xfId="1921"/>
    <cellStyle name="常规 62 2 2 2" xfId="3256"/>
    <cellStyle name="常规 62 2 2 3" xfId="3255"/>
    <cellStyle name="常规 62 3" xfId="1002"/>
    <cellStyle name="常规 62 3 2" xfId="1922"/>
    <cellStyle name="常规 62 3 2 2" xfId="3258"/>
    <cellStyle name="常规 62 3 2 3" xfId="3257"/>
    <cellStyle name="常规 63" xfId="1003"/>
    <cellStyle name="常规 63 2" xfId="1004"/>
    <cellStyle name="常规 63 2 2" xfId="1923"/>
    <cellStyle name="常规 63 2 2 2" xfId="3260"/>
    <cellStyle name="常规 63 2 2 3" xfId="3259"/>
    <cellStyle name="常规 63 3" xfId="1005"/>
    <cellStyle name="常规 63 3 2" xfId="1924"/>
    <cellStyle name="常规 63 3 2 2" xfId="3262"/>
    <cellStyle name="常规 63 3 2 3" xfId="3261"/>
    <cellStyle name="常规 64" xfId="1006"/>
    <cellStyle name="常规 64 2" xfId="1007"/>
    <cellStyle name="常规 64 2 2" xfId="1925"/>
    <cellStyle name="常规 64 2 2 2" xfId="3264"/>
    <cellStyle name="常规 64 2 2 3" xfId="3263"/>
    <cellStyle name="常规 64 3" xfId="1008"/>
    <cellStyle name="常规 64 3 2" xfId="1926"/>
    <cellStyle name="常规 64 3 2 2" xfId="3266"/>
    <cellStyle name="常规 64 3 2 3" xfId="3265"/>
    <cellStyle name="常规 65" xfId="1009"/>
    <cellStyle name="常规 65 2" xfId="1010"/>
    <cellStyle name="常规 65 2 2" xfId="1927"/>
    <cellStyle name="常规 65 2 2 2" xfId="3268"/>
    <cellStyle name="常规 65 2 2 3" xfId="3267"/>
    <cellStyle name="常规 65 3" xfId="1011"/>
    <cellStyle name="常规 65 3 2" xfId="1928"/>
    <cellStyle name="常规 65 3 2 2" xfId="3270"/>
    <cellStyle name="常规 65 3 2 3" xfId="3269"/>
    <cellStyle name="常规 66" xfId="1012"/>
    <cellStyle name="常规 66 2" xfId="1013"/>
    <cellStyle name="常规 66 2 2" xfId="1929"/>
    <cellStyle name="常规 66 2 2 2" xfId="3272"/>
    <cellStyle name="常规 66 2 2 3" xfId="3271"/>
    <cellStyle name="常规 66 3" xfId="1014"/>
    <cellStyle name="常规 66 3 2" xfId="1930"/>
    <cellStyle name="常规 66 3 2 2" xfId="3274"/>
    <cellStyle name="常规 66 3 2 3" xfId="3273"/>
    <cellStyle name="常规 67" xfId="1015"/>
    <cellStyle name="常规 67 2" xfId="1016"/>
    <cellStyle name="常规 67 2 2" xfId="1931"/>
    <cellStyle name="常规 67 2 2 2" xfId="3276"/>
    <cellStyle name="常规 67 2 2 3" xfId="3275"/>
    <cellStyle name="常规 67 3" xfId="1017"/>
    <cellStyle name="常规 67 3 2" xfId="1932"/>
    <cellStyle name="常规 67 3 2 2" xfId="3278"/>
    <cellStyle name="常规 67 3 2 3" xfId="3277"/>
    <cellStyle name="常规 68" xfId="1018"/>
    <cellStyle name="常规 68 2" xfId="1019"/>
    <cellStyle name="常规 68 2 2" xfId="1933"/>
    <cellStyle name="常规 68 2 2 2" xfId="3280"/>
    <cellStyle name="常规 68 2 2 3" xfId="3279"/>
    <cellStyle name="常规 68 3" xfId="1020"/>
    <cellStyle name="常规 68 3 2" xfId="1934"/>
    <cellStyle name="常规 68 3 2 2" xfId="3282"/>
    <cellStyle name="常规 68 3 2 3" xfId="3281"/>
    <cellStyle name="常规 69" xfId="1021"/>
    <cellStyle name="常规 69 2" xfId="1022"/>
    <cellStyle name="常规 69 2 2" xfId="1935"/>
    <cellStyle name="常规 69 2 2 2" xfId="3284"/>
    <cellStyle name="常规 69 2 2 3" xfId="3283"/>
    <cellStyle name="常规 69 3" xfId="1023"/>
    <cellStyle name="常规 69 3 2" xfId="1936"/>
    <cellStyle name="常规 69 3 2 2" xfId="3286"/>
    <cellStyle name="常规 69 3 2 3" xfId="3285"/>
    <cellStyle name="常规 7" xfId="1024"/>
    <cellStyle name="常规 7 2" xfId="1025"/>
    <cellStyle name="常规 7 2 2" xfId="1821"/>
    <cellStyle name="常规 7 2 3" xfId="3844"/>
    <cellStyle name="常规 7 3" xfId="1026"/>
    <cellStyle name="常规 7 3 2" xfId="1937"/>
    <cellStyle name="常规 7 3 2 2" xfId="3288"/>
    <cellStyle name="常规 7 3 2 3" xfId="3287"/>
    <cellStyle name="常规 7 4" xfId="1027"/>
    <cellStyle name="常规 7 4 2" xfId="1938"/>
    <cellStyle name="常规 7 4 2 2" xfId="3290"/>
    <cellStyle name="常规 7 4 2 3" xfId="3289"/>
    <cellStyle name="常规 7 5" xfId="1820"/>
    <cellStyle name="常规 70" xfId="1028"/>
    <cellStyle name="常规 70 2" xfId="1029"/>
    <cellStyle name="常规 70 2 2" xfId="1939"/>
    <cellStyle name="常规 70 2 2 2" xfId="3292"/>
    <cellStyle name="常规 70 2 2 3" xfId="3291"/>
    <cellStyle name="常规 70 3" xfId="1030"/>
    <cellStyle name="常规 70 3 2" xfId="1940"/>
    <cellStyle name="常规 70 3 2 2" xfId="3294"/>
    <cellStyle name="常规 70 3 2 3" xfId="3293"/>
    <cellStyle name="常规 71" xfId="1031"/>
    <cellStyle name="常规 71 2" xfId="1032"/>
    <cellStyle name="常规 71 2 2" xfId="1941"/>
    <cellStyle name="常规 71 2 2 2" xfId="3296"/>
    <cellStyle name="常规 71 2 2 3" xfId="3295"/>
    <cellStyle name="常规 71 3" xfId="1033"/>
    <cellStyle name="常规 71 3 2" xfId="1942"/>
    <cellStyle name="常规 71 3 2 2" xfId="3298"/>
    <cellStyle name="常规 71 3 2 3" xfId="3297"/>
    <cellStyle name="常规 72" xfId="1034"/>
    <cellStyle name="常规 72 2" xfId="1035"/>
    <cellStyle name="常规 72 2 2" xfId="1943"/>
    <cellStyle name="常规 72 2 2 2" xfId="3300"/>
    <cellStyle name="常规 72 2 2 3" xfId="3299"/>
    <cellStyle name="常规 72 3" xfId="1036"/>
    <cellStyle name="常规 72 3 2" xfId="1944"/>
    <cellStyle name="常规 72 3 2 2" xfId="3302"/>
    <cellStyle name="常规 72 3 2 3" xfId="3301"/>
    <cellStyle name="常规 73" xfId="1037"/>
    <cellStyle name="常规 73 2" xfId="1038"/>
    <cellStyle name="常规 73 2 2" xfId="1945"/>
    <cellStyle name="常规 73 2 2 2" xfId="3304"/>
    <cellStyle name="常规 73 2 2 3" xfId="3303"/>
    <cellStyle name="常规 73 3" xfId="1039"/>
    <cellStyle name="常规 73 3 2" xfId="1946"/>
    <cellStyle name="常规 73 3 2 2" xfId="3306"/>
    <cellStyle name="常规 73 3 2 3" xfId="3305"/>
    <cellStyle name="常规 74" xfId="1040"/>
    <cellStyle name="常规 74 2" xfId="1041"/>
    <cellStyle name="常规 74 2 2" xfId="1947"/>
    <cellStyle name="常规 74 2 2 2" xfId="3308"/>
    <cellStyle name="常规 74 2 2 3" xfId="3307"/>
    <cellStyle name="常规 74 3" xfId="1042"/>
    <cellStyle name="常规 74 3 2" xfId="1948"/>
    <cellStyle name="常规 74 3 2 2" xfId="3310"/>
    <cellStyle name="常规 74 3 2 3" xfId="3309"/>
    <cellStyle name="常规 75" xfId="1043"/>
    <cellStyle name="常规 75 2" xfId="1044"/>
    <cellStyle name="常规 75 2 2" xfId="1949"/>
    <cellStyle name="常规 75 2 2 2" xfId="3312"/>
    <cellStyle name="常规 75 2 2 3" xfId="3311"/>
    <cellStyle name="常规 75 3" xfId="1045"/>
    <cellStyle name="常规 75 3 2" xfId="1950"/>
    <cellStyle name="常规 75 3 2 2" xfId="3314"/>
    <cellStyle name="常规 75 3 2 3" xfId="3313"/>
    <cellStyle name="常规 76" xfId="1046"/>
    <cellStyle name="常规 76 2" xfId="1047"/>
    <cellStyle name="常规 76 2 2" xfId="1951"/>
    <cellStyle name="常规 76 2 2 2" xfId="3316"/>
    <cellStyle name="常规 76 2 2 3" xfId="3315"/>
    <cellStyle name="常规 76 3" xfId="1048"/>
    <cellStyle name="常规 76 3 2" xfId="1952"/>
    <cellStyle name="常规 76 3 2 2" xfId="3318"/>
    <cellStyle name="常规 76 3 2 3" xfId="3317"/>
    <cellStyle name="常规 77" xfId="1049"/>
    <cellStyle name="常规 77 2" xfId="1050"/>
    <cellStyle name="常规 77 2 2" xfId="1953"/>
    <cellStyle name="常规 77 2 2 2" xfId="3320"/>
    <cellStyle name="常规 77 2 2 3" xfId="3319"/>
    <cellStyle name="常规 77 3" xfId="1051"/>
    <cellStyle name="常规 77 3 2" xfId="1954"/>
    <cellStyle name="常规 77 3 2 2" xfId="3322"/>
    <cellStyle name="常规 77 3 2 3" xfId="3321"/>
    <cellStyle name="常规 78" xfId="1052"/>
    <cellStyle name="常规 78 2" xfId="1053"/>
    <cellStyle name="常规 78 2 2" xfId="1955"/>
    <cellStyle name="常规 78 2 2 2" xfId="3324"/>
    <cellStyle name="常规 78 2 2 3" xfId="3323"/>
    <cellStyle name="常规 78 3" xfId="1054"/>
    <cellStyle name="常规 78 3 2" xfId="1956"/>
    <cellStyle name="常规 78 3 2 2" xfId="3326"/>
    <cellStyle name="常规 78 3 2 3" xfId="3325"/>
    <cellStyle name="常规 79" xfId="1055"/>
    <cellStyle name="常规 79 2" xfId="1056"/>
    <cellStyle name="常规 79 2 2" xfId="1957"/>
    <cellStyle name="常规 79 2 2 2" xfId="3328"/>
    <cellStyle name="常规 79 2 2 3" xfId="3327"/>
    <cellStyle name="常规 79 3" xfId="1057"/>
    <cellStyle name="常规 79 3 2" xfId="1958"/>
    <cellStyle name="常规 79 3 2 2" xfId="3330"/>
    <cellStyle name="常规 79 3 2 3" xfId="3329"/>
    <cellStyle name="常规 8" xfId="1058"/>
    <cellStyle name="常规 8 2" xfId="1834"/>
    <cellStyle name="常规 80" xfId="1059"/>
    <cellStyle name="常规 80 2" xfId="1060"/>
    <cellStyle name="常规 80 2 2" xfId="1959"/>
    <cellStyle name="常规 80 2 2 2" xfId="3332"/>
    <cellStyle name="常规 80 2 2 3" xfId="3331"/>
    <cellStyle name="常规 80 3" xfId="1061"/>
    <cellStyle name="常规 80 3 2" xfId="1960"/>
    <cellStyle name="常规 80 3 2 2" xfId="3334"/>
    <cellStyle name="常规 80 3 2 3" xfId="3333"/>
    <cellStyle name="常规 81" xfId="1062"/>
    <cellStyle name="常规 81 2" xfId="1063"/>
    <cellStyle name="常规 81 2 2" xfId="1961"/>
    <cellStyle name="常规 81 2 2 2" xfId="3336"/>
    <cellStyle name="常规 81 2 2 3" xfId="3335"/>
    <cellStyle name="常规 81 3" xfId="1064"/>
    <cellStyle name="常规 81 3 2" xfId="1962"/>
    <cellStyle name="常规 81 3 2 2" xfId="3338"/>
    <cellStyle name="常规 81 3 2 3" xfId="3337"/>
    <cellStyle name="常规 82" xfId="1065"/>
    <cellStyle name="常规 82 2" xfId="1066"/>
    <cellStyle name="常规 82 2 2" xfId="1963"/>
    <cellStyle name="常规 82 2 2 2" xfId="3340"/>
    <cellStyle name="常规 82 2 2 3" xfId="3339"/>
    <cellStyle name="常规 82 3" xfId="1067"/>
    <cellStyle name="常规 82 3 2" xfId="1964"/>
    <cellStyle name="常规 82 3 2 2" xfId="3342"/>
    <cellStyle name="常规 82 3 2 3" xfId="3341"/>
    <cellStyle name="常规 83" xfId="1068"/>
    <cellStyle name="常规 83 2" xfId="1069"/>
    <cellStyle name="常规 83 2 2" xfId="1965"/>
    <cellStyle name="常规 83 2 2 2" xfId="3344"/>
    <cellStyle name="常规 83 2 2 3" xfId="3343"/>
    <cellStyle name="常规 83 3" xfId="1070"/>
    <cellStyle name="常规 83 3 2" xfId="1966"/>
    <cellStyle name="常规 83 3 2 2" xfId="3346"/>
    <cellStyle name="常规 83 3 2 3" xfId="3345"/>
    <cellStyle name="常规 84" xfId="1071"/>
    <cellStyle name="常规 84 2" xfId="1072"/>
    <cellStyle name="常规 84 2 2" xfId="1967"/>
    <cellStyle name="常规 84 2 2 2" xfId="3348"/>
    <cellStyle name="常规 84 2 2 3" xfId="3347"/>
    <cellStyle name="常规 84 3" xfId="1073"/>
    <cellStyle name="常规 84 3 2" xfId="1968"/>
    <cellStyle name="常规 84 3 2 2" xfId="3350"/>
    <cellStyle name="常规 84 3 2 3" xfId="3349"/>
    <cellStyle name="常规 85" xfId="1074"/>
    <cellStyle name="常规 85 2" xfId="1075"/>
    <cellStyle name="常规 85 2 2" xfId="1969"/>
    <cellStyle name="常规 85 2 2 2" xfId="3352"/>
    <cellStyle name="常规 85 2 2 3" xfId="3351"/>
    <cellStyle name="常规 85 3" xfId="1076"/>
    <cellStyle name="常规 85 3 2" xfId="1970"/>
    <cellStyle name="常规 85 3 2 2" xfId="3354"/>
    <cellStyle name="常规 85 3 2 3" xfId="3353"/>
    <cellStyle name="常规 86" xfId="1077"/>
    <cellStyle name="常规 86 2" xfId="1078"/>
    <cellStyle name="常规 86 2 2" xfId="1971"/>
    <cellStyle name="常规 86 2 2 2" xfId="3356"/>
    <cellStyle name="常规 86 2 2 3" xfId="3355"/>
    <cellStyle name="常规 86 3" xfId="1079"/>
    <cellStyle name="常规 86 3 2" xfId="1972"/>
    <cellStyle name="常规 86 3 2 2" xfId="3358"/>
    <cellStyle name="常规 86 3 2 3" xfId="3357"/>
    <cellStyle name="常规 87" xfId="1080"/>
    <cellStyle name="常规 87 2" xfId="1081"/>
    <cellStyle name="常规 87 2 2" xfId="1973"/>
    <cellStyle name="常规 87 2 2 2" xfId="3360"/>
    <cellStyle name="常规 87 2 2 3" xfId="3359"/>
    <cellStyle name="常规 87 3" xfId="1082"/>
    <cellStyle name="常规 87 3 2" xfId="1974"/>
    <cellStyle name="常规 87 3 2 2" xfId="3362"/>
    <cellStyle name="常规 87 3 2 3" xfId="3361"/>
    <cellStyle name="常规 88" xfId="3363"/>
    <cellStyle name="常规 9" xfId="1083"/>
    <cellStyle name="常规 9 2" xfId="1856"/>
    <cellStyle name="常规 92" xfId="1084"/>
    <cellStyle name="常规 92 2" xfId="1085"/>
    <cellStyle name="常规 92 2 2" xfId="1975"/>
    <cellStyle name="常规 92 2 2 2" xfId="3365"/>
    <cellStyle name="常规 92 2 2 3" xfId="3364"/>
    <cellStyle name="常规 92 3" xfId="1086"/>
    <cellStyle name="常规 92 3 2" xfId="1976"/>
    <cellStyle name="常规 92 3 2 2" xfId="3367"/>
    <cellStyle name="常规 92 3 2 3" xfId="3366"/>
    <cellStyle name="常规 96" xfId="1087"/>
    <cellStyle name="常规 96 2" xfId="1088"/>
    <cellStyle name="常规 96 2 2" xfId="1977"/>
    <cellStyle name="常规 96 2 2 2" xfId="3369"/>
    <cellStyle name="常规 96 2 2 3" xfId="3368"/>
    <cellStyle name="常规 96 3" xfId="1089"/>
    <cellStyle name="常规 96 3 2" xfId="1978"/>
    <cellStyle name="常规 96 3 2 2" xfId="3371"/>
    <cellStyle name="常规 96 3 2 3" xfId="3370"/>
    <cellStyle name="常规 98" xfId="1090"/>
    <cellStyle name="常规 98 2" xfId="1091"/>
    <cellStyle name="常规 98 2 2" xfId="1986"/>
    <cellStyle name="常规 98 2 2 2" xfId="3373"/>
    <cellStyle name="常规 98 2 2 3" xfId="3372"/>
    <cellStyle name="常规 98 3" xfId="1092"/>
    <cellStyle name="常规 98 3 2" xfId="1988"/>
    <cellStyle name="常规 98 3 2 2" xfId="3375"/>
    <cellStyle name="常规 98 3 2 3" xfId="3374"/>
    <cellStyle name="常规 99" xfId="1093"/>
    <cellStyle name="常规 99 2" xfId="1094"/>
    <cellStyle name="常规 99 2 2" xfId="2003"/>
    <cellStyle name="常规 99 2 2 2" xfId="3377"/>
    <cellStyle name="常规 99 2 2 3" xfId="3376"/>
    <cellStyle name="常规 99 3" xfId="1095"/>
    <cellStyle name="常规 99 3 2" xfId="2007"/>
    <cellStyle name="常规 99 3 2 2" xfId="3379"/>
    <cellStyle name="常规 99 3 2 3" xfId="3378"/>
    <cellStyle name="常规_Sheet1" xfId="1096"/>
    <cellStyle name="常规_岗位等级认定及聘用结果花名册 (3)" xfId="1097"/>
    <cellStyle name="分级显示行_1_Book1" xfId="1098"/>
    <cellStyle name="分级显示列_1_Book1" xfId="1099"/>
    <cellStyle name="好 2" xfId="1100"/>
    <cellStyle name="好 2 2" xfId="1865"/>
    <cellStyle name="好 2 2 2" xfId="3712"/>
    <cellStyle name="好 2 3" xfId="2079"/>
    <cellStyle name="好 2 4" xfId="3380"/>
    <cellStyle name="好 2 4 2" xfId="3713"/>
    <cellStyle name="好 3" xfId="1594"/>
    <cellStyle name="好 3 2" xfId="3714"/>
    <cellStyle name="好 4" xfId="3711"/>
    <cellStyle name="好_2013初级积石山花名册" xfId="2080"/>
    <cellStyle name="好_2013初级积石山花名册 2" xfId="2081"/>
    <cellStyle name="好_2013初级积石山花名册 2 2" xfId="3381"/>
    <cellStyle name="好_2013初级积石山花名册 2 2 2" xfId="3717"/>
    <cellStyle name="好_2013初级积石山花名册 2 3" xfId="3716"/>
    <cellStyle name="好_2013初级积石山花名册 3" xfId="3382"/>
    <cellStyle name="好_2013初级积石山花名册 3 2" xfId="3718"/>
    <cellStyle name="好_2013初级积石山花名册 4" xfId="3715"/>
    <cellStyle name="好_2013高级" xfId="2082"/>
    <cellStyle name="好_2013高级 2" xfId="2083"/>
    <cellStyle name="好_2013高级 2 2" xfId="3383"/>
    <cellStyle name="好_2013高级 2 2 2" xfId="3721"/>
    <cellStyle name="好_2013高级 2 3" xfId="3720"/>
    <cellStyle name="好_2013高级 3" xfId="3384"/>
    <cellStyle name="好_2013高级 3 2" xfId="3722"/>
    <cellStyle name="好_2013高级 4" xfId="3719"/>
    <cellStyle name="好_2013中级" xfId="2084"/>
    <cellStyle name="好_2013中级 2" xfId="2085"/>
    <cellStyle name="好_2013中级 2 2" xfId="3385"/>
    <cellStyle name="好_2013中级 2 2 2" xfId="3725"/>
    <cellStyle name="好_2013中级 2 3" xfId="3724"/>
    <cellStyle name="好_2013中级 3" xfId="3386"/>
    <cellStyle name="好_2013中级 3 2" xfId="3726"/>
    <cellStyle name="好_2013中级 4" xfId="3723"/>
    <cellStyle name="好_Book1" xfId="1101"/>
    <cellStyle name="好_Book1 2" xfId="1866"/>
    <cellStyle name="好_Book1 2 2" xfId="3727"/>
    <cellStyle name="好_Book1_1" xfId="1102"/>
    <cellStyle name="好_Book1_1 2" xfId="2027"/>
    <cellStyle name="好_Book1_1 2 2" xfId="3387"/>
    <cellStyle name="好_Book1_2" xfId="1103"/>
    <cellStyle name="好_Book1_2 2" xfId="1868"/>
    <cellStyle name="好_Book1_2 2 2" xfId="3728"/>
    <cellStyle name="好_宾馆服务" xfId="2086"/>
    <cellStyle name="好_宾馆服务 2" xfId="2087"/>
    <cellStyle name="好_宾馆服务 2 2" xfId="3388"/>
    <cellStyle name="好_宾馆服务 2 2 2" xfId="3731"/>
    <cellStyle name="好_宾馆服务 2 3" xfId="3730"/>
    <cellStyle name="好_宾馆服务 3" xfId="3389"/>
    <cellStyle name="好_宾馆服务 3 2" xfId="3732"/>
    <cellStyle name="好_宾馆服务 4" xfId="3729"/>
    <cellStyle name="好_宾馆服务员" xfId="2088"/>
    <cellStyle name="好_宾馆服务员 2" xfId="2089"/>
    <cellStyle name="好_宾馆服务员 2 2" xfId="3390"/>
    <cellStyle name="好_宾馆服务员 2 2 2" xfId="3735"/>
    <cellStyle name="好_宾馆服务员 2 3" xfId="3734"/>
    <cellStyle name="好_宾馆服务员 3" xfId="3391"/>
    <cellStyle name="好_宾馆服务员 3 2" xfId="3736"/>
    <cellStyle name="好_宾馆服务员 4" xfId="3733"/>
    <cellStyle name="好_甘肃省机关事业单位工勤技能岗位技术等级报名信息汇总表" xfId="2090"/>
    <cellStyle name="好_甘肃省机关事业单位工勤技能岗位技术等级报名信息汇总表 2" xfId="2091"/>
    <cellStyle name="好_甘肃省机关事业单位工勤技能岗位技术等级报名信息汇总表 2 2" xfId="3392"/>
    <cellStyle name="好_甘肃省机关事业单位工勤技能岗位技术等级报名信息汇总表 2 2 2" xfId="3739"/>
    <cellStyle name="好_甘肃省机关事业单位工勤技能岗位技术等级报名信息汇总表 2 3" xfId="3738"/>
    <cellStyle name="好_甘肃省机关事业单位工勤技能岗位技术等级报名信息汇总表 3" xfId="3393"/>
    <cellStyle name="好_甘肃省机关事业单位工勤技能岗位技术等级报名信息汇总表 3 2" xfId="3740"/>
    <cellStyle name="好_甘肃省机关事业单位工勤技能岗位技术等级报名信息汇总表 4" xfId="3737"/>
    <cellStyle name="好_康乐县2013年工人报名汇总表（61人）" xfId="2092"/>
    <cellStyle name="好_康乐县2013年工人报名汇总表（61人） 2" xfId="2093"/>
    <cellStyle name="好_康乐县2013年工人报名汇总表（61人） 2 2" xfId="3394"/>
    <cellStyle name="好_康乐县2013年工人报名汇总表（61人） 2 2 2" xfId="3743"/>
    <cellStyle name="好_康乐县2013年工人报名汇总表（61人） 2 3" xfId="3742"/>
    <cellStyle name="好_康乐县2013年工人报名汇总表（61人） 3" xfId="3395"/>
    <cellStyle name="好_康乐县2013年工人报名汇总表（61人） 3 2" xfId="3744"/>
    <cellStyle name="好_康乐县2013年工人报名汇总表（61人） 4" xfId="3741"/>
    <cellStyle name="好_临夏县初级工花名册" xfId="2094"/>
    <cellStyle name="好_临夏县初级工花名册 2" xfId="2095"/>
    <cellStyle name="好_临夏县初级工花名册 2 2" xfId="3396"/>
    <cellStyle name="好_临夏县初级工花名册 2 2 2" xfId="3747"/>
    <cellStyle name="好_临夏县初级工花名册 2 3" xfId="3746"/>
    <cellStyle name="好_临夏县初级工花名册 3" xfId="3397"/>
    <cellStyle name="好_临夏县初级工花名册 3 2" xfId="3748"/>
    <cellStyle name="好_临夏县初级工花名册 4" xfId="3745"/>
    <cellStyle name="好_临夏州2013年高级工花名册" xfId="2096"/>
    <cellStyle name="好_临夏州2013年高级工花名册 2" xfId="2097"/>
    <cellStyle name="好_临夏州2013年高级工花名册 2 2" xfId="3398"/>
    <cellStyle name="好_临夏州2013年高级工花名册 2 2 2" xfId="3751"/>
    <cellStyle name="好_临夏州2013年高级工花名册 2 3" xfId="3750"/>
    <cellStyle name="好_临夏州2013年高级工花名册 3" xfId="3399"/>
    <cellStyle name="好_临夏州2013年高级工花名册 3 2" xfId="3752"/>
    <cellStyle name="好_临夏州2013年高级工花名册 4" xfId="3749"/>
    <cellStyle name="好_临夏州2013年中级工花名册" xfId="2098"/>
    <cellStyle name="好_临夏州2013年中级工花名册 2" xfId="2099"/>
    <cellStyle name="好_临夏州2013年中级工花名册 2 2" xfId="3400"/>
    <cellStyle name="好_临夏州2013年中级工花名册 2 2 2" xfId="3755"/>
    <cellStyle name="好_临夏州2013年中级工花名册 2 3" xfId="3754"/>
    <cellStyle name="好_临夏州2013年中级工花名册 3" xfId="3401"/>
    <cellStyle name="好_临夏州2013年中级工花名册 3 2" xfId="3756"/>
    <cellStyle name="好_临夏州2013年中级工花名册 4" xfId="3753"/>
    <cellStyle name="汇总 2" xfId="1104"/>
    <cellStyle name="汇总 2 2" xfId="1869"/>
    <cellStyle name="汇总 2 2 2" xfId="3757"/>
    <cellStyle name="汇总 2 3" xfId="2100"/>
    <cellStyle name="汇总 2 3 2" xfId="3846"/>
    <cellStyle name="汇总 2 3 3" xfId="3845"/>
    <cellStyle name="汇总 2 4" xfId="3402"/>
    <cellStyle name="汇总 2 4 2" xfId="3758"/>
    <cellStyle name="汇总 3" xfId="1105"/>
    <cellStyle name="汇总 3 2" xfId="1870"/>
    <cellStyle name="汇总 3 2 2" xfId="3759"/>
    <cellStyle name="计算 2" xfId="1106"/>
    <cellStyle name="计算 2 2" xfId="1871"/>
    <cellStyle name="计算 2 2 2" xfId="3761"/>
    <cellStyle name="计算 2 3" xfId="2101"/>
    <cellStyle name="计算 2 3 2" xfId="3848"/>
    <cellStyle name="计算 2 3 3" xfId="3847"/>
    <cellStyle name="计算 2 4" xfId="3403"/>
    <cellStyle name="计算 2 4 2" xfId="3762"/>
    <cellStyle name="计算 3" xfId="1107"/>
    <cellStyle name="计算 3 2" xfId="1872"/>
    <cellStyle name="计算 3 2 2" xfId="3763"/>
    <cellStyle name="计算 4" xfId="1599"/>
    <cellStyle name="计算 4 2" xfId="3764"/>
    <cellStyle name="计算 5" xfId="3760"/>
    <cellStyle name="检查单元格 2" xfId="1108"/>
    <cellStyle name="检查单元格 2 2" xfId="1873"/>
    <cellStyle name="检查单元格 2 2 2" xfId="3766"/>
    <cellStyle name="检查单元格 2 3" xfId="2102"/>
    <cellStyle name="检查单元格 2 4" xfId="3404"/>
    <cellStyle name="检查单元格 2 4 2" xfId="3767"/>
    <cellStyle name="检查单元格 3" xfId="1602"/>
    <cellStyle name="检查单元格 3 2" xfId="3768"/>
    <cellStyle name="检查单元格 4" xfId="3765"/>
    <cellStyle name="解释性文本 2" xfId="1109"/>
    <cellStyle name="解释性文本 2 2" xfId="1874"/>
    <cellStyle name="解释性文本 2 2 2" xfId="3769"/>
    <cellStyle name="解释性文本 2 3" xfId="2103"/>
    <cellStyle name="解释性文本 2 4" xfId="3405"/>
    <cellStyle name="解释性文本 2 4 2" xfId="3770"/>
    <cellStyle name="借出原因" xfId="1110"/>
    <cellStyle name="警告文本 2" xfId="1111"/>
    <cellStyle name="警告文本 2 2" xfId="1875"/>
    <cellStyle name="警告文本 2 2 2" xfId="3771"/>
    <cellStyle name="警告文本 2 3" xfId="2104"/>
    <cellStyle name="警告文本 2 4" xfId="3406"/>
    <cellStyle name="警告文本 2 4 2" xfId="3772"/>
    <cellStyle name="链接单元格 2" xfId="1112"/>
    <cellStyle name="链接单元格 2 2" xfId="1876"/>
    <cellStyle name="链接单元格 2 2 2" xfId="3773"/>
    <cellStyle name="链接单元格 2 3" xfId="2105"/>
    <cellStyle name="链接单元格 2 4" xfId="3407"/>
    <cellStyle name="链接单元格 2 4 2" xfId="3774"/>
    <cellStyle name="普通_97-917" xfId="1113"/>
    <cellStyle name="千分位[0]_laroux" xfId="1114"/>
    <cellStyle name="千分位_97-917" xfId="1115"/>
    <cellStyle name="千位[0]_ 方正PC" xfId="1116"/>
    <cellStyle name="千位_ 方正PC" xfId="1117"/>
    <cellStyle name="强调 1" xfId="1118"/>
    <cellStyle name="强调 1 2" xfId="1877"/>
    <cellStyle name="强调 1 2 2" xfId="3775"/>
    <cellStyle name="强调 2" xfId="1119"/>
    <cellStyle name="强调 2 2" xfId="1878"/>
    <cellStyle name="强调 2 2 2" xfId="3776"/>
    <cellStyle name="强调 3" xfId="1120"/>
    <cellStyle name="强调 3 2" xfId="1879"/>
    <cellStyle name="强调 3 2 2" xfId="3777"/>
    <cellStyle name="强调文字颜色 1 2" xfId="1121"/>
    <cellStyle name="强调文字颜色 1 2 2" xfId="1880"/>
    <cellStyle name="强调文字颜色 1 2 2 2" xfId="3779"/>
    <cellStyle name="强调文字颜色 1 2 3" xfId="2106"/>
    <cellStyle name="强调文字颜色 1 2 4" xfId="3408"/>
    <cellStyle name="强调文字颜色 1 2 4 2" xfId="3780"/>
    <cellStyle name="强调文字颜色 1 3" xfId="1611"/>
    <cellStyle name="强调文字颜色 1 3 2" xfId="3781"/>
    <cellStyle name="强调文字颜色 1 4" xfId="3778"/>
    <cellStyle name="强调文字颜色 2 2" xfId="1122"/>
    <cellStyle name="强调文字颜色 2 2 2" xfId="1881"/>
    <cellStyle name="强调文字颜色 2 2 2 2" xfId="3783"/>
    <cellStyle name="强调文字颜色 2 2 3" xfId="2107"/>
    <cellStyle name="强调文字颜色 2 2 4" xfId="3409"/>
    <cellStyle name="强调文字颜色 2 2 4 2" xfId="3784"/>
    <cellStyle name="强调文字颜色 2 3" xfId="1614"/>
    <cellStyle name="强调文字颜色 2 3 2" xfId="3785"/>
    <cellStyle name="强调文字颜色 2 4" xfId="3782"/>
    <cellStyle name="强调文字颜色 3 2" xfId="1123"/>
    <cellStyle name="强调文字颜色 3 2 2" xfId="1882"/>
    <cellStyle name="强调文字颜色 3 2 2 2" xfId="3787"/>
    <cellStyle name="强调文字颜色 3 2 3" xfId="2108"/>
    <cellStyle name="强调文字颜色 3 2 4" xfId="3410"/>
    <cellStyle name="强调文字颜色 3 2 4 2" xfId="3788"/>
    <cellStyle name="强调文字颜色 3 3" xfId="1617"/>
    <cellStyle name="强调文字颜色 3 3 2" xfId="3789"/>
    <cellStyle name="强调文字颜色 3 4" xfId="3786"/>
    <cellStyle name="强调文字颜色 4 2" xfId="1124"/>
    <cellStyle name="强调文字颜色 4 2 2" xfId="1883"/>
    <cellStyle name="强调文字颜色 4 2 2 2" xfId="3791"/>
    <cellStyle name="强调文字颜色 4 2 3" xfId="2109"/>
    <cellStyle name="强调文字颜色 4 2 4" xfId="3411"/>
    <cellStyle name="强调文字颜色 4 2 4 2" xfId="3792"/>
    <cellStyle name="强调文字颜色 4 3" xfId="1620"/>
    <cellStyle name="强调文字颜色 4 3 2" xfId="3793"/>
    <cellStyle name="强调文字颜色 4 4" xfId="3790"/>
    <cellStyle name="强调文字颜色 5 2" xfId="1125"/>
    <cellStyle name="强调文字颜色 5 2 2" xfId="1884"/>
    <cellStyle name="强调文字颜色 5 2 2 2" xfId="3795"/>
    <cellStyle name="强调文字颜色 5 2 3" xfId="2110"/>
    <cellStyle name="强调文字颜色 5 2 4" xfId="3412"/>
    <cellStyle name="强调文字颜色 5 2 4 2" xfId="3796"/>
    <cellStyle name="强调文字颜色 5 3" xfId="1623"/>
    <cellStyle name="强调文字颜色 5 3 2" xfId="3797"/>
    <cellStyle name="强调文字颜色 5 4" xfId="3794"/>
    <cellStyle name="强调文字颜色 6 2" xfId="1126"/>
    <cellStyle name="强调文字颜色 6 2 2" xfId="1885"/>
    <cellStyle name="强调文字颜色 6 2 2 2" xfId="3799"/>
    <cellStyle name="强调文字颜色 6 2 3" xfId="2111"/>
    <cellStyle name="强调文字颜色 6 2 4" xfId="3413"/>
    <cellStyle name="强调文字颜色 6 2 4 2" xfId="3800"/>
    <cellStyle name="强调文字颜色 6 3" xfId="1626"/>
    <cellStyle name="强调文字颜色 6 3 2" xfId="3801"/>
    <cellStyle name="强调文字颜色 6 4" xfId="3798"/>
    <cellStyle name="日期" xfId="1127"/>
    <cellStyle name="商品名称" xfId="1128"/>
    <cellStyle name="适中 2" xfId="1129"/>
    <cellStyle name="适中 2 2" xfId="1886"/>
    <cellStyle name="适中 2 2 2" xfId="3803"/>
    <cellStyle name="适中 2 3" xfId="2112"/>
    <cellStyle name="适中 2 4" xfId="3414"/>
    <cellStyle name="适中 2 4 2" xfId="3804"/>
    <cellStyle name="适中 3" xfId="1629"/>
    <cellStyle name="适中 3 2" xfId="3805"/>
    <cellStyle name="适中 4" xfId="3802"/>
    <cellStyle name="输出 2" xfId="1130"/>
    <cellStyle name="输出 2 2" xfId="1887"/>
    <cellStyle name="输出 2 2 2" xfId="3807"/>
    <cellStyle name="输出 2 3" xfId="2113"/>
    <cellStyle name="输出 2 3 2" xfId="3850"/>
    <cellStyle name="输出 2 3 3" xfId="3849"/>
    <cellStyle name="输出 2 4" xfId="3415"/>
    <cellStyle name="输出 2 4 2" xfId="3808"/>
    <cellStyle name="输出 3" xfId="1131"/>
    <cellStyle name="输出 3 2" xfId="1888"/>
    <cellStyle name="输出 3 2 2" xfId="3809"/>
    <cellStyle name="输出 4" xfId="1632"/>
    <cellStyle name="输出 4 2" xfId="3810"/>
    <cellStyle name="输出 5" xfId="3806"/>
    <cellStyle name="输入 2" xfId="1132"/>
    <cellStyle name="输入 2 2" xfId="1889"/>
    <cellStyle name="输入 2 2 2" xfId="3812"/>
    <cellStyle name="输入 2 3" xfId="2114"/>
    <cellStyle name="输入 2 3 2" xfId="3852"/>
    <cellStyle name="输入 2 3 3" xfId="3851"/>
    <cellStyle name="输入 2 4" xfId="3416"/>
    <cellStyle name="输入 2 4 2" xfId="3813"/>
    <cellStyle name="输入 3" xfId="1133"/>
    <cellStyle name="输入 3 2" xfId="1890"/>
    <cellStyle name="输入 3 2 2" xfId="3814"/>
    <cellStyle name="输入 4" xfId="1635"/>
    <cellStyle name="输入 4 2" xfId="3815"/>
    <cellStyle name="输入 5" xfId="3811"/>
    <cellStyle name="数量" xfId="1134"/>
    <cellStyle name="样式 1" xfId="1135"/>
    <cellStyle name="昗弨_Pacific Region P&amp;L" xfId="1136"/>
    <cellStyle name="寘嬫愗傝 [0.00]_Region Orders (2)" xfId="1137"/>
    <cellStyle name="寘嬫愗傝_Region Orders (2)" xfId="1138"/>
    <cellStyle name="注释 2" xfId="1139"/>
    <cellStyle name="注释 2 2" xfId="1891"/>
    <cellStyle name="注释 2 2 2" xfId="3853"/>
    <cellStyle name="注释 2 3" xfId="3854"/>
    <cellStyle name="注释 2 3 2" xfId="3855"/>
    <cellStyle name="注释 2 4" xfId="3856"/>
    <cellStyle name="注释 3" xfId="1140"/>
    <cellStyle name="注释 3 2" xfId="1892"/>
    <cellStyle name="注释 3 3" xfId="3417"/>
    <cellStyle name="注释 4" xfId="16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>
      <pane ySplit="3" topLeftCell="A4" activePane="bottomLeft" state="frozen"/>
      <selection pane="bottomLeft" sqref="A1:M1"/>
    </sheetView>
  </sheetViews>
  <sheetFormatPr defaultRowHeight="14.25"/>
  <cols>
    <col min="1" max="1" width="3.875" customWidth="1"/>
    <col min="2" max="2" width="5.75" customWidth="1"/>
    <col min="3" max="3" width="9" customWidth="1"/>
    <col min="4" max="4" width="8.5" customWidth="1"/>
    <col min="5" max="5" width="6.25" style="17" customWidth="1"/>
    <col min="6" max="6" width="6.875" style="17" customWidth="1"/>
    <col min="7" max="7" width="6.625" style="17" customWidth="1"/>
    <col min="8" max="8" width="7.25" style="17" customWidth="1"/>
    <col min="9" max="9" width="6.875" style="36" customWidth="1"/>
    <col min="10" max="10" width="7" style="36" customWidth="1"/>
    <col min="11" max="11" width="6" style="36" customWidth="1"/>
    <col min="12" max="12" width="6.375" style="31" customWidth="1"/>
    <col min="13" max="13" width="6.25" style="20" customWidth="1"/>
  </cols>
  <sheetData>
    <row r="1" spans="1:13" ht="29.25" customHeight="1">
      <c r="A1" s="61" t="s">
        <v>139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1.5" customHeight="1">
      <c r="A2" s="58" t="s">
        <v>82</v>
      </c>
      <c r="B2" s="58" t="s">
        <v>83</v>
      </c>
      <c r="C2" s="58" t="s">
        <v>120</v>
      </c>
      <c r="D2" s="58" t="s">
        <v>84</v>
      </c>
      <c r="E2" s="62" t="s">
        <v>116</v>
      </c>
      <c r="F2" s="62"/>
      <c r="G2" s="62" t="s">
        <v>117</v>
      </c>
      <c r="H2" s="62"/>
      <c r="I2" s="62" t="s">
        <v>118</v>
      </c>
      <c r="J2" s="62"/>
      <c r="K2" s="62" t="s">
        <v>73</v>
      </c>
      <c r="L2" s="59" t="s">
        <v>119</v>
      </c>
      <c r="M2" s="58" t="s">
        <v>76</v>
      </c>
    </row>
    <row r="3" spans="1:13" ht="19.5" customHeight="1">
      <c r="A3" s="58"/>
      <c r="B3" s="58"/>
      <c r="C3" s="58"/>
      <c r="D3" s="58"/>
      <c r="E3" s="27" t="s">
        <v>115</v>
      </c>
      <c r="F3" s="29">
        <v>0.3</v>
      </c>
      <c r="G3" s="27" t="s">
        <v>115</v>
      </c>
      <c r="H3" s="29">
        <v>0.2</v>
      </c>
      <c r="I3" s="27" t="s">
        <v>115</v>
      </c>
      <c r="J3" s="29">
        <v>0.5</v>
      </c>
      <c r="K3" s="62"/>
      <c r="L3" s="60"/>
      <c r="M3" s="58"/>
    </row>
    <row r="4" spans="1:13" ht="26.25" customHeight="1">
      <c r="A4" s="25">
        <v>1</v>
      </c>
      <c r="B4" s="13" t="s">
        <v>13</v>
      </c>
      <c r="C4" s="14" t="s">
        <v>58</v>
      </c>
      <c r="D4" s="14" t="s">
        <v>85</v>
      </c>
      <c r="E4" s="33">
        <v>75</v>
      </c>
      <c r="F4" s="33">
        <f t="shared" ref="F4:F15" si="0">E4*0.3</f>
        <v>22.5</v>
      </c>
      <c r="G4" s="33">
        <v>99.5</v>
      </c>
      <c r="H4" s="33">
        <f t="shared" ref="H4:H15" si="1">G4*0.2</f>
        <v>19.900000000000002</v>
      </c>
      <c r="I4" s="34">
        <v>95.178571428571431</v>
      </c>
      <c r="J4" s="34">
        <f t="shared" ref="J4:J15" si="2">I4*0.5</f>
        <v>47.589285714285715</v>
      </c>
      <c r="K4" s="34">
        <f t="shared" ref="K4:K15" si="3">F4+H4+J4</f>
        <v>89.989285714285728</v>
      </c>
      <c r="L4" s="30">
        <v>1</v>
      </c>
      <c r="M4" s="25" t="s">
        <v>86</v>
      </c>
    </row>
    <row r="5" spans="1:13" ht="26.25" customHeight="1">
      <c r="A5" s="25">
        <v>2</v>
      </c>
      <c r="B5" s="9" t="s">
        <v>17</v>
      </c>
      <c r="C5" s="14" t="s">
        <v>61</v>
      </c>
      <c r="D5" s="14" t="s">
        <v>90</v>
      </c>
      <c r="E5" s="33">
        <v>69</v>
      </c>
      <c r="F5" s="33">
        <f t="shared" si="0"/>
        <v>20.7</v>
      </c>
      <c r="G5" s="33">
        <v>98.5</v>
      </c>
      <c r="H5" s="33">
        <f t="shared" si="1"/>
        <v>19.700000000000003</v>
      </c>
      <c r="I5" s="34">
        <v>95.964285714285708</v>
      </c>
      <c r="J5" s="34">
        <f t="shared" si="2"/>
        <v>47.982142857142854</v>
      </c>
      <c r="K5" s="34">
        <f t="shared" si="3"/>
        <v>88.382142857142867</v>
      </c>
      <c r="L5" s="30">
        <v>2</v>
      </c>
      <c r="M5" s="25" t="s">
        <v>86</v>
      </c>
    </row>
    <row r="6" spans="1:13" ht="26.25" customHeight="1">
      <c r="A6" s="25">
        <v>3</v>
      </c>
      <c r="B6" s="14" t="s">
        <v>49</v>
      </c>
      <c r="C6" s="14" t="s">
        <v>71</v>
      </c>
      <c r="D6" s="14" t="s">
        <v>88</v>
      </c>
      <c r="E6" s="33">
        <v>74</v>
      </c>
      <c r="F6" s="33">
        <f t="shared" si="0"/>
        <v>22.2</v>
      </c>
      <c r="G6" s="33">
        <v>95</v>
      </c>
      <c r="H6" s="33">
        <f t="shared" si="1"/>
        <v>19</v>
      </c>
      <c r="I6" s="34">
        <v>93.714285714285708</v>
      </c>
      <c r="J6" s="34">
        <f t="shared" si="2"/>
        <v>46.857142857142854</v>
      </c>
      <c r="K6" s="34">
        <f t="shared" si="3"/>
        <v>88.05714285714285</v>
      </c>
      <c r="L6" s="30">
        <v>3</v>
      </c>
      <c r="M6" s="25" t="s">
        <v>86</v>
      </c>
    </row>
    <row r="7" spans="1:13" ht="26.25" customHeight="1">
      <c r="A7" s="25">
        <v>4</v>
      </c>
      <c r="B7" s="13" t="s">
        <v>50</v>
      </c>
      <c r="C7" s="14" t="s">
        <v>72</v>
      </c>
      <c r="D7" s="14" t="s">
        <v>91</v>
      </c>
      <c r="E7" s="33">
        <v>68</v>
      </c>
      <c r="F7" s="33">
        <f t="shared" si="0"/>
        <v>20.399999999999999</v>
      </c>
      <c r="G7" s="33">
        <v>99.9</v>
      </c>
      <c r="H7" s="33">
        <f t="shared" si="1"/>
        <v>19.980000000000004</v>
      </c>
      <c r="I7" s="34">
        <v>94.55</v>
      </c>
      <c r="J7" s="34">
        <f t="shared" si="2"/>
        <v>47.274999999999999</v>
      </c>
      <c r="K7" s="34">
        <f t="shared" si="3"/>
        <v>87.655000000000001</v>
      </c>
      <c r="L7" s="30">
        <v>4</v>
      </c>
      <c r="M7" s="25" t="s">
        <v>86</v>
      </c>
    </row>
    <row r="8" spans="1:13" ht="26.25" customHeight="1">
      <c r="A8" s="25">
        <v>5</v>
      </c>
      <c r="B8" s="8" t="s">
        <v>22</v>
      </c>
      <c r="C8" s="14" t="s">
        <v>93</v>
      </c>
      <c r="D8" s="14" t="s">
        <v>92</v>
      </c>
      <c r="E8" s="33">
        <v>69</v>
      </c>
      <c r="F8" s="33">
        <f t="shared" si="0"/>
        <v>20.7</v>
      </c>
      <c r="G8" s="33">
        <v>100</v>
      </c>
      <c r="H8" s="33">
        <f t="shared" si="1"/>
        <v>20</v>
      </c>
      <c r="I8" s="34">
        <v>93.7</v>
      </c>
      <c r="J8" s="34">
        <f t="shared" si="2"/>
        <v>46.85</v>
      </c>
      <c r="K8" s="34">
        <f t="shared" si="3"/>
        <v>87.550000000000011</v>
      </c>
      <c r="L8" s="30">
        <v>5</v>
      </c>
      <c r="M8" s="25" t="s">
        <v>86</v>
      </c>
    </row>
    <row r="9" spans="1:13" ht="26.25" customHeight="1">
      <c r="A9" s="25">
        <v>6</v>
      </c>
      <c r="B9" s="13" t="s">
        <v>15</v>
      </c>
      <c r="C9" s="14" t="s">
        <v>60</v>
      </c>
      <c r="D9" s="14" t="s">
        <v>89</v>
      </c>
      <c r="E9" s="33">
        <v>66</v>
      </c>
      <c r="F9" s="33">
        <f t="shared" si="0"/>
        <v>19.8</v>
      </c>
      <c r="G9" s="33">
        <v>99.8</v>
      </c>
      <c r="H9" s="33">
        <f t="shared" si="1"/>
        <v>19.96</v>
      </c>
      <c r="I9" s="34">
        <v>95.299999999999983</v>
      </c>
      <c r="J9" s="34">
        <f t="shared" si="2"/>
        <v>47.649999999999991</v>
      </c>
      <c r="K9" s="34">
        <f t="shared" si="3"/>
        <v>87.41</v>
      </c>
      <c r="L9" s="30">
        <v>6</v>
      </c>
      <c r="M9" s="25" t="s">
        <v>86</v>
      </c>
    </row>
    <row r="10" spans="1:13" ht="26.25" customHeight="1">
      <c r="A10" s="25">
        <v>7</v>
      </c>
      <c r="B10" s="8" t="s">
        <v>37</v>
      </c>
      <c r="C10" s="14" t="s">
        <v>68</v>
      </c>
      <c r="D10" s="14" t="s">
        <v>87</v>
      </c>
      <c r="E10" s="33">
        <v>63</v>
      </c>
      <c r="F10" s="33">
        <f t="shared" si="0"/>
        <v>18.899999999999999</v>
      </c>
      <c r="G10" s="33">
        <v>100</v>
      </c>
      <c r="H10" s="33">
        <f t="shared" si="1"/>
        <v>20</v>
      </c>
      <c r="I10" s="34">
        <v>96.592857142857142</v>
      </c>
      <c r="J10" s="34">
        <f t="shared" si="2"/>
        <v>48.296428571428571</v>
      </c>
      <c r="K10" s="34">
        <f t="shared" si="3"/>
        <v>87.196428571428569</v>
      </c>
      <c r="L10" s="30">
        <v>7</v>
      </c>
      <c r="M10" s="25" t="s">
        <v>86</v>
      </c>
    </row>
    <row r="11" spans="1:13" ht="26.25" customHeight="1">
      <c r="A11" s="25">
        <v>8</v>
      </c>
      <c r="B11" s="2" t="s">
        <v>51</v>
      </c>
      <c r="C11" s="14" t="s">
        <v>64</v>
      </c>
      <c r="D11" s="14" t="s">
        <v>94</v>
      </c>
      <c r="E11" s="33">
        <v>68</v>
      </c>
      <c r="F11" s="33">
        <f t="shared" si="0"/>
        <v>20.399999999999999</v>
      </c>
      <c r="G11" s="33">
        <v>98.4</v>
      </c>
      <c r="H11" s="33">
        <f t="shared" si="1"/>
        <v>19.680000000000003</v>
      </c>
      <c r="I11" s="34">
        <v>94.142857142857139</v>
      </c>
      <c r="J11" s="34">
        <f t="shared" si="2"/>
        <v>47.071428571428569</v>
      </c>
      <c r="K11" s="34">
        <f t="shared" si="3"/>
        <v>87.151428571428568</v>
      </c>
      <c r="L11" s="30">
        <v>8</v>
      </c>
      <c r="M11" s="25" t="s">
        <v>86</v>
      </c>
    </row>
    <row r="12" spans="1:13" ht="26.25" customHeight="1">
      <c r="A12" s="25">
        <v>9</v>
      </c>
      <c r="B12" s="13" t="s">
        <v>30</v>
      </c>
      <c r="C12" s="14" t="s">
        <v>67</v>
      </c>
      <c r="D12" s="14" t="s">
        <v>32</v>
      </c>
      <c r="E12" s="33">
        <v>65</v>
      </c>
      <c r="F12" s="33">
        <f t="shared" si="0"/>
        <v>19.5</v>
      </c>
      <c r="G12" s="33">
        <v>98.5</v>
      </c>
      <c r="H12" s="33">
        <f t="shared" si="1"/>
        <v>19.700000000000003</v>
      </c>
      <c r="I12" s="34">
        <v>95.892857142857139</v>
      </c>
      <c r="J12" s="34">
        <f t="shared" si="2"/>
        <v>47.946428571428569</v>
      </c>
      <c r="K12" s="34">
        <f t="shared" si="3"/>
        <v>87.146428571428572</v>
      </c>
      <c r="L12" s="30">
        <v>9</v>
      </c>
      <c r="M12" s="25" t="s">
        <v>86</v>
      </c>
    </row>
    <row r="13" spans="1:13" ht="26.25" customHeight="1">
      <c r="A13" s="25">
        <v>10</v>
      </c>
      <c r="B13" s="6" t="s">
        <v>24</v>
      </c>
      <c r="C13" s="14" t="s">
        <v>65</v>
      </c>
      <c r="D13" s="14" t="s">
        <v>97</v>
      </c>
      <c r="E13" s="33">
        <v>65</v>
      </c>
      <c r="F13" s="33">
        <f t="shared" si="0"/>
        <v>19.5</v>
      </c>
      <c r="G13" s="33">
        <v>99.9</v>
      </c>
      <c r="H13" s="33">
        <f t="shared" si="1"/>
        <v>19.980000000000004</v>
      </c>
      <c r="I13" s="34">
        <v>94.478571428571428</v>
      </c>
      <c r="J13" s="34">
        <f t="shared" si="2"/>
        <v>47.239285714285714</v>
      </c>
      <c r="K13" s="34">
        <f t="shared" si="3"/>
        <v>86.719285714285718</v>
      </c>
      <c r="L13" s="30">
        <v>10</v>
      </c>
      <c r="M13" s="25" t="s">
        <v>86</v>
      </c>
    </row>
    <row r="14" spans="1:13" ht="26.25" customHeight="1">
      <c r="A14" s="25">
        <v>11</v>
      </c>
      <c r="B14" s="7" t="s">
        <v>23</v>
      </c>
      <c r="C14" s="14" t="s">
        <v>64</v>
      </c>
      <c r="D14" s="14" t="s">
        <v>92</v>
      </c>
      <c r="E14" s="33">
        <v>66</v>
      </c>
      <c r="F14" s="33">
        <f t="shared" si="0"/>
        <v>19.8</v>
      </c>
      <c r="G14" s="33">
        <v>100</v>
      </c>
      <c r="H14" s="33">
        <f t="shared" si="1"/>
        <v>20</v>
      </c>
      <c r="I14" s="34">
        <v>93.628571428571419</v>
      </c>
      <c r="J14" s="34">
        <f t="shared" si="2"/>
        <v>46.81428571428571</v>
      </c>
      <c r="K14" s="34">
        <f t="shared" si="3"/>
        <v>86.6142857142857</v>
      </c>
      <c r="L14" s="30">
        <v>11</v>
      </c>
      <c r="M14" s="25" t="s">
        <v>86</v>
      </c>
    </row>
    <row r="15" spans="1:13" ht="26.25" customHeight="1">
      <c r="A15" s="25">
        <v>12</v>
      </c>
      <c r="B15" s="13" t="s">
        <v>0</v>
      </c>
      <c r="C15" s="14" t="s">
        <v>57</v>
      </c>
      <c r="D15" s="14" t="s">
        <v>12</v>
      </c>
      <c r="E15" s="33">
        <v>65</v>
      </c>
      <c r="F15" s="33">
        <f t="shared" si="0"/>
        <v>19.5</v>
      </c>
      <c r="G15" s="33">
        <v>95.3</v>
      </c>
      <c r="H15" s="33">
        <f t="shared" si="1"/>
        <v>19.059999999999999</v>
      </c>
      <c r="I15" s="34">
        <v>91.071428571428569</v>
      </c>
      <c r="J15" s="34">
        <f t="shared" si="2"/>
        <v>45.535714285714285</v>
      </c>
      <c r="K15" s="34">
        <f t="shared" si="3"/>
        <v>84.09571428571428</v>
      </c>
      <c r="L15" s="30">
        <v>12</v>
      </c>
      <c r="M15" s="25" t="s">
        <v>86</v>
      </c>
    </row>
    <row r="16" spans="1:13" ht="26.25" customHeight="1">
      <c r="A16" s="25"/>
      <c r="B16" s="14"/>
      <c r="C16" s="14"/>
      <c r="D16" s="14"/>
      <c r="E16" s="33"/>
      <c r="F16" s="33"/>
      <c r="G16" s="33"/>
      <c r="H16" s="33"/>
      <c r="I16" s="34"/>
      <c r="J16" s="34"/>
      <c r="K16" s="34"/>
      <c r="L16" s="30"/>
      <c r="M16" s="25"/>
    </row>
    <row r="17" spans="1:19" ht="26.25" customHeight="1">
      <c r="A17" s="25">
        <v>1</v>
      </c>
      <c r="B17" s="11" t="s">
        <v>4</v>
      </c>
      <c r="C17" s="14" t="s">
        <v>53</v>
      </c>
      <c r="D17" s="14" t="s">
        <v>5</v>
      </c>
      <c r="E17" s="33">
        <v>73</v>
      </c>
      <c r="F17" s="33">
        <f t="shared" ref="F17:F25" si="4">E17*0.3</f>
        <v>21.9</v>
      </c>
      <c r="G17" s="33">
        <v>99.9</v>
      </c>
      <c r="H17" s="33">
        <f t="shared" ref="H17:H25" si="5">G17*0.2</f>
        <v>19.980000000000004</v>
      </c>
      <c r="I17" s="34">
        <v>94.05</v>
      </c>
      <c r="J17" s="34">
        <f t="shared" ref="J17:J25" si="6">I17*0.5</f>
        <v>47.024999999999999</v>
      </c>
      <c r="K17" s="34">
        <f t="shared" ref="K17:K25" si="7">F17+H17+J17</f>
        <v>88.905000000000001</v>
      </c>
      <c r="L17" s="30">
        <v>1</v>
      </c>
      <c r="M17" s="25" t="s">
        <v>96</v>
      </c>
    </row>
    <row r="18" spans="1:19" ht="26.25" customHeight="1">
      <c r="A18" s="25">
        <v>2</v>
      </c>
      <c r="B18" s="14" t="s">
        <v>14</v>
      </c>
      <c r="C18" s="14" t="s">
        <v>59</v>
      </c>
      <c r="D18" s="14" t="s">
        <v>98</v>
      </c>
      <c r="E18" s="33">
        <v>74</v>
      </c>
      <c r="F18" s="33">
        <f t="shared" si="4"/>
        <v>22.2</v>
      </c>
      <c r="G18" s="33">
        <v>99.1</v>
      </c>
      <c r="H18" s="33">
        <f t="shared" si="5"/>
        <v>19.82</v>
      </c>
      <c r="I18" s="34">
        <v>92.428571428571431</v>
      </c>
      <c r="J18" s="34">
        <f t="shared" si="6"/>
        <v>46.214285714285715</v>
      </c>
      <c r="K18" s="34">
        <f t="shared" si="7"/>
        <v>88.234285714285704</v>
      </c>
      <c r="L18" s="30">
        <v>2</v>
      </c>
      <c r="M18" s="25" t="s">
        <v>96</v>
      </c>
    </row>
    <row r="19" spans="1:19" ht="26.25" customHeight="1">
      <c r="A19" s="25">
        <v>3</v>
      </c>
      <c r="B19" s="11" t="s">
        <v>18</v>
      </c>
      <c r="C19" s="14" t="s">
        <v>53</v>
      </c>
      <c r="D19" s="14" t="s">
        <v>100</v>
      </c>
      <c r="E19" s="33">
        <v>72</v>
      </c>
      <c r="F19" s="33">
        <f t="shared" si="4"/>
        <v>21.599999999999998</v>
      </c>
      <c r="G19" s="33">
        <v>98.5</v>
      </c>
      <c r="H19" s="33">
        <f t="shared" si="5"/>
        <v>19.700000000000003</v>
      </c>
      <c r="I19" s="34">
        <v>92.628571428571419</v>
      </c>
      <c r="J19" s="34">
        <f t="shared" si="6"/>
        <v>46.31428571428571</v>
      </c>
      <c r="K19" s="34">
        <f t="shared" si="7"/>
        <v>87.6142857142857</v>
      </c>
      <c r="L19" s="30">
        <v>3</v>
      </c>
      <c r="M19" s="25" t="s">
        <v>96</v>
      </c>
    </row>
    <row r="20" spans="1:19" ht="26.25" customHeight="1">
      <c r="A20" s="25">
        <v>4</v>
      </c>
      <c r="B20" s="3" t="s">
        <v>27</v>
      </c>
      <c r="C20" s="14" t="s">
        <v>59</v>
      </c>
      <c r="D20" s="14" t="s">
        <v>97</v>
      </c>
      <c r="E20" s="33">
        <v>67</v>
      </c>
      <c r="F20" s="33">
        <f t="shared" si="4"/>
        <v>20.099999999999998</v>
      </c>
      <c r="G20" s="33">
        <v>99.8</v>
      </c>
      <c r="H20" s="33">
        <f t="shared" si="5"/>
        <v>19.96</v>
      </c>
      <c r="I20" s="34">
        <v>94.614285714285714</v>
      </c>
      <c r="J20" s="34">
        <f t="shared" si="6"/>
        <v>47.307142857142857</v>
      </c>
      <c r="K20" s="34">
        <f t="shared" si="7"/>
        <v>87.367142857142852</v>
      </c>
      <c r="L20" s="30">
        <v>4</v>
      </c>
      <c r="M20" s="25" t="s">
        <v>96</v>
      </c>
    </row>
    <row r="21" spans="1:19" ht="26.25" customHeight="1">
      <c r="A21" s="25">
        <v>5</v>
      </c>
      <c r="B21" s="4" t="s">
        <v>26</v>
      </c>
      <c r="C21" s="14" t="s">
        <v>59</v>
      </c>
      <c r="D21" s="14" t="s">
        <v>97</v>
      </c>
      <c r="E21" s="33">
        <v>67</v>
      </c>
      <c r="F21" s="33">
        <f t="shared" si="4"/>
        <v>20.099999999999998</v>
      </c>
      <c r="G21" s="33">
        <v>100</v>
      </c>
      <c r="H21" s="33">
        <f t="shared" si="5"/>
        <v>20</v>
      </c>
      <c r="I21" s="34">
        <v>94.378571428571419</v>
      </c>
      <c r="J21" s="34">
        <f t="shared" si="6"/>
        <v>47.18928571428571</v>
      </c>
      <c r="K21" s="34">
        <f t="shared" si="7"/>
        <v>87.289285714285711</v>
      </c>
      <c r="L21" s="30">
        <v>5</v>
      </c>
      <c r="M21" s="25" t="s">
        <v>96</v>
      </c>
    </row>
    <row r="22" spans="1:19" ht="26.25" customHeight="1">
      <c r="A22" s="25">
        <v>6</v>
      </c>
      <c r="B22" s="5" t="s">
        <v>25</v>
      </c>
      <c r="C22" s="14" t="s">
        <v>66</v>
      </c>
      <c r="D22" s="14" t="s">
        <v>97</v>
      </c>
      <c r="E22" s="33">
        <v>69</v>
      </c>
      <c r="F22" s="33">
        <f t="shared" si="4"/>
        <v>20.7</v>
      </c>
      <c r="G22" s="33">
        <v>99.9</v>
      </c>
      <c r="H22" s="33">
        <f t="shared" si="5"/>
        <v>19.980000000000004</v>
      </c>
      <c r="I22" s="34">
        <v>93.128571428571419</v>
      </c>
      <c r="J22" s="34">
        <f t="shared" si="6"/>
        <v>46.56428571428571</v>
      </c>
      <c r="K22" s="34">
        <f t="shared" si="7"/>
        <v>87.244285714285724</v>
      </c>
      <c r="L22" s="30">
        <v>6</v>
      </c>
      <c r="M22" s="25" t="s">
        <v>96</v>
      </c>
    </row>
    <row r="23" spans="1:19" ht="26.25" customHeight="1">
      <c r="A23" s="25">
        <v>7</v>
      </c>
      <c r="B23" s="13" t="s">
        <v>38</v>
      </c>
      <c r="C23" s="14" t="s">
        <v>53</v>
      </c>
      <c r="D23" s="14" t="s">
        <v>95</v>
      </c>
      <c r="E23" s="33">
        <v>69</v>
      </c>
      <c r="F23" s="33">
        <f t="shared" si="4"/>
        <v>20.7</v>
      </c>
      <c r="G23" s="33">
        <v>98.7</v>
      </c>
      <c r="H23" s="33">
        <f t="shared" si="5"/>
        <v>19.740000000000002</v>
      </c>
      <c r="I23" s="34">
        <v>93.585714285714289</v>
      </c>
      <c r="J23" s="34">
        <f t="shared" si="6"/>
        <v>46.792857142857144</v>
      </c>
      <c r="K23" s="34">
        <f t="shared" si="7"/>
        <v>87.232857142857142</v>
      </c>
      <c r="L23" s="30">
        <v>7</v>
      </c>
      <c r="M23" s="25" t="s">
        <v>96</v>
      </c>
    </row>
    <row r="24" spans="1:19" ht="26.25" customHeight="1">
      <c r="A24" s="25">
        <v>8</v>
      </c>
      <c r="B24" s="13" t="s">
        <v>1</v>
      </c>
      <c r="C24" s="14" t="s">
        <v>52</v>
      </c>
      <c r="D24" s="14" t="s">
        <v>99</v>
      </c>
      <c r="E24" s="33">
        <v>66</v>
      </c>
      <c r="F24" s="33">
        <f t="shared" si="4"/>
        <v>19.8</v>
      </c>
      <c r="G24" s="33">
        <v>99.7</v>
      </c>
      <c r="H24" s="33">
        <f t="shared" si="5"/>
        <v>19.940000000000001</v>
      </c>
      <c r="I24" s="34">
        <v>93.464285714285708</v>
      </c>
      <c r="J24" s="34">
        <f t="shared" si="6"/>
        <v>46.732142857142854</v>
      </c>
      <c r="K24" s="34">
        <f t="shared" si="7"/>
        <v>86.472142857142856</v>
      </c>
      <c r="L24" s="30">
        <v>8</v>
      </c>
      <c r="M24" s="25" t="s">
        <v>96</v>
      </c>
    </row>
    <row r="25" spans="1:19" ht="26.25" customHeight="1">
      <c r="A25" s="25">
        <v>9</v>
      </c>
      <c r="B25" s="13" t="s">
        <v>31</v>
      </c>
      <c r="C25" s="14" t="s">
        <v>59</v>
      </c>
      <c r="D25" s="14" t="s">
        <v>32</v>
      </c>
      <c r="E25" s="33">
        <v>65</v>
      </c>
      <c r="F25" s="33">
        <f t="shared" si="4"/>
        <v>19.5</v>
      </c>
      <c r="G25" s="33">
        <v>98.1</v>
      </c>
      <c r="H25" s="33">
        <f t="shared" si="5"/>
        <v>19.62</v>
      </c>
      <c r="I25" s="34">
        <v>93.285714285714292</v>
      </c>
      <c r="J25" s="34">
        <f t="shared" si="6"/>
        <v>46.642857142857146</v>
      </c>
      <c r="K25" s="34">
        <f t="shared" si="7"/>
        <v>85.762857142857143</v>
      </c>
      <c r="L25" s="30">
        <v>9</v>
      </c>
      <c r="M25" s="25" t="s">
        <v>96</v>
      </c>
    </row>
    <row r="26" spans="1:19" ht="26.25" customHeight="1">
      <c r="A26" s="25"/>
      <c r="B26" s="14"/>
      <c r="C26" s="14"/>
      <c r="D26" s="14"/>
      <c r="E26" s="33"/>
      <c r="F26" s="33"/>
      <c r="G26" s="33"/>
      <c r="H26" s="33"/>
      <c r="I26" s="34"/>
      <c r="J26" s="34"/>
      <c r="K26" s="34"/>
      <c r="L26" s="30"/>
      <c r="M26" s="25"/>
    </row>
    <row r="27" spans="1:19" s="56" customFormat="1" ht="26.25" customHeight="1">
      <c r="A27" s="63" t="s">
        <v>134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57"/>
      <c r="O27" s="57"/>
      <c r="P27" s="57"/>
      <c r="Q27" s="57"/>
      <c r="R27" s="57"/>
      <c r="S27" s="57"/>
    </row>
    <row r="28" spans="1:19" ht="27" customHeight="1">
      <c r="A28" s="25">
        <v>1</v>
      </c>
      <c r="B28" s="13" t="s">
        <v>16</v>
      </c>
      <c r="C28" s="14" t="s">
        <v>75</v>
      </c>
      <c r="D28" s="14" t="s">
        <v>89</v>
      </c>
      <c r="E28" s="33">
        <v>72</v>
      </c>
      <c r="F28" s="33">
        <f t="shared" ref="F28:F37" si="8">E28*0.3</f>
        <v>21.599999999999998</v>
      </c>
      <c r="G28" s="33">
        <v>99.8</v>
      </c>
      <c r="H28" s="33">
        <f t="shared" ref="H28:H37" si="9">G28*0.2</f>
        <v>19.96</v>
      </c>
      <c r="I28" s="34">
        <v>95.814285714285717</v>
      </c>
      <c r="J28" s="34">
        <f t="shared" ref="J28:J37" si="10">I28*0.5</f>
        <v>47.907142857142858</v>
      </c>
      <c r="K28" s="34">
        <f t="shared" ref="K28:K37" si="11">F28+H28+J28</f>
        <v>89.467142857142861</v>
      </c>
      <c r="L28" s="30">
        <v>1</v>
      </c>
      <c r="M28" s="25" t="s">
        <v>101</v>
      </c>
    </row>
    <row r="29" spans="1:19" ht="19.5" customHeight="1">
      <c r="A29" s="25"/>
      <c r="B29" s="13"/>
      <c r="C29" s="14"/>
      <c r="D29" s="14"/>
      <c r="E29" s="33"/>
      <c r="F29" s="33"/>
      <c r="G29" s="33"/>
      <c r="H29" s="33"/>
      <c r="I29" s="34"/>
      <c r="J29" s="34"/>
      <c r="K29" s="34"/>
      <c r="L29" s="30"/>
      <c r="M29" s="25"/>
    </row>
    <row r="30" spans="1:19" ht="27" customHeight="1">
      <c r="A30" s="25">
        <v>1</v>
      </c>
      <c r="B30" s="13" t="s">
        <v>28</v>
      </c>
      <c r="C30" s="14" t="s">
        <v>56</v>
      </c>
      <c r="D30" s="14" t="s">
        <v>102</v>
      </c>
      <c r="E30" s="33">
        <v>68</v>
      </c>
      <c r="F30" s="33">
        <f t="shared" si="8"/>
        <v>20.399999999999999</v>
      </c>
      <c r="G30" s="33">
        <v>89.5</v>
      </c>
      <c r="H30" s="33">
        <f t="shared" si="9"/>
        <v>17.900000000000002</v>
      </c>
      <c r="I30" s="34">
        <v>92.571428571428569</v>
      </c>
      <c r="J30" s="34">
        <f t="shared" si="10"/>
        <v>46.285714285714285</v>
      </c>
      <c r="K30" s="34">
        <f t="shared" si="11"/>
        <v>84.585714285714289</v>
      </c>
      <c r="L30" s="30">
        <v>1</v>
      </c>
      <c r="M30" s="25" t="s">
        <v>103</v>
      </c>
    </row>
    <row r="31" spans="1:19" ht="20.25" customHeight="1">
      <c r="A31" s="25"/>
      <c r="B31" s="13"/>
      <c r="C31" s="14"/>
      <c r="D31" s="14"/>
      <c r="E31" s="33"/>
      <c r="F31" s="33"/>
      <c r="G31" s="33"/>
      <c r="H31" s="33"/>
      <c r="I31" s="34"/>
      <c r="J31" s="34"/>
      <c r="K31" s="34"/>
      <c r="L31" s="30"/>
      <c r="M31" s="25"/>
    </row>
    <row r="32" spans="1:19" ht="27" customHeight="1">
      <c r="A32" s="26">
        <v>1</v>
      </c>
      <c r="B32" s="14" t="s">
        <v>9</v>
      </c>
      <c r="C32" s="14" t="s">
        <v>136</v>
      </c>
      <c r="D32" s="14" t="s">
        <v>104</v>
      </c>
      <c r="E32" s="33">
        <v>80</v>
      </c>
      <c r="F32" s="33">
        <f>E32*0.3</f>
        <v>24</v>
      </c>
      <c r="G32" s="33">
        <v>99.8</v>
      </c>
      <c r="H32" s="33">
        <f>G32*0.2</f>
        <v>19.96</v>
      </c>
      <c r="I32" s="35">
        <v>94.45714285714287</v>
      </c>
      <c r="J32" s="34">
        <f>I32*0.5</f>
        <v>47.228571428571435</v>
      </c>
      <c r="K32" s="34">
        <f>F32+H32+J32</f>
        <v>91.188571428571436</v>
      </c>
      <c r="L32" s="30">
        <v>1</v>
      </c>
      <c r="M32" s="25" t="s">
        <v>105</v>
      </c>
      <c r="N32" s="19"/>
      <c r="O32" s="19"/>
      <c r="P32" s="19"/>
      <c r="Q32" s="19"/>
      <c r="R32" s="19"/>
    </row>
    <row r="33" spans="1:18" s="19" customFormat="1" ht="27" customHeight="1">
      <c r="A33" s="26">
        <v>2</v>
      </c>
      <c r="B33" s="13" t="s">
        <v>8</v>
      </c>
      <c r="C33" s="14" t="s">
        <v>55</v>
      </c>
      <c r="D33" s="14" t="s">
        <v>104</v>
      </c>
      <c r="E33" s="33">
        <v>69</v>
      </c>
      <c r="F33" s="33">
        <f>E33*0.3</f>
        <v>20.7</v>
      </c>
      <c r="G33" s="33">
        <v>99.9</v>
      </c>
      <c r="H33" s="33">
        <f>G33*0.2</f>
        <v>19.980000000000004</v>
      </c>
      <c r="I33" s="34">
        <v>94.75</v>
      </c>
      <c r="J33" s="34">
        <f>I33*0.5</f>
        <v>47.375</v>
      </c>
      <c r="K33" s="34">
        <f>F33+H33+J33</f>
        <v>88.055000000000007</v>
      </c>
      <c r="L33" s="30">
        <v>2</v>
      </c>
      <c r="M33" s="25" t="s">
        <v>105</v>
      </c>
      <c r="N33"/>
      <c r="O33"/>
      <c r="P33"/>
      <c r="Q33"/>
      <c r="R33"/>
    </row>
    <row r="34" spans="1:18" s="19" customFormat="1" ht="27" customHeight="1">
      <c r="A34" s="26">
        <v>3</v>
      </c>
      <c r="B34" s="14" t="s">
        <v>45</v>
      </c>
      <c r="C34" s="14" t="s">
        <v>74</v>
      </c>
      <c r="D34" s="14" t="s">
        <v>106</v>
      </c>
      <c r="E34" s="33">
        <v>72</v>
      </c>
      <c r="F34" s="33">
        <f>E34*0.3</f>
        <v>21.599999999999998</v>
      </c>
      <c r="G34" s="33">
        <v>98.3</v>
      </c>
      <c r="H34" s="33">
        <f>G34*0.2</f>
        <v>19.66</v>
      </c>
      <c r="I34" s="35">
        <v>93</v>
      </c>
      <c r="J34" s="34">
        <f>I34*0.5</f>
        <v>46.5</v>
      </c>
      <c r="K34" s="34">
        <f>F34+H34+J34</f>
        <v>87.759999999999991</v>
      </c>
      <c r="L34" s="30">
        <v>3</v>
      </c>
      <c r="M34" s="25" t="s">
        <v>105</v>
      </c>
    </row>
    <row r="35" spans="1:18" s="19" customFormat="1" ht="27" customHeight="1">
      <c r="A35" s="26">
        <v>4</v>
      </c>
      <c r="B35" s="13" t="s">
        <v>46</v>
      </c>
      <c r="C35" s="14" t="s">
        <v>136</v>
      </c>
      <c r="D35" s="14" t="s">
        <v>106</v>
      </c>
      <c r="E35" s="33">
        <v>67</v>
      </c>
      <c r="F35" s="33">
        <f>E35*0.3</f>
        <v>20.099999999999998</v>
      </c>
      <c r="G35" s="33">
        <v>97.6</v>
      </c>
      <c r="H35" s="33">
        <f>G35*0.2</f>
        <v>19.52</v>
      </c>
      <c r="I35" s="35">
        <v>93.30714285714285</v>
      </c>
      <c r="J35" s="34">
        <f>I35*0.5</f>
        <v>46.653571428571425</v>
      </c>
      <c r="K35" s="34">
        <f>F35+H35+J35</f>
        <v>86.273571428571415</v>
      </c>
      <c r="L35" s="30">
        <v>4</v>
      </c>
      <c r="M35" s="25" t="s">
        <v>105</v>
      </c>
    </row>
    <row r="36" spans="1:18" ht="18.75" customHeight="1">
      <c r="A36" s="25"/>
      <c r="B36" s="14"/>
      <c r="C36" s="14"/>
      <c r="D36" s="14"/>
      <c r="E36" s="33"/>
      <c r="F36" s="33"/>
      <c r="G36" s="33"/>
      <c r="H36" s="33"/>
      <c r="I36" s="34"/>
      <c r="J36" s="34"/>
      <c r="K36" s="34"/>
      <c r="L36" s="30"/>
      <c r="M36" s="25"/>
    </row>
    <row r="37" spans="1:18" ht="27" customHeight="1">
      <c r="A37" s="25">
        <v>1</v>
      </c>
      <c r="B37" s="14" t="s">
        <v>48</v>
      </c>
      <c r="C37" s="10" t="s">
        <v>107</v>
      </c>
      <c r="D37" s="18" t="s">
        <v>108</v>
      </c>
      <c r="E37" s="33">
        <v>68</v>
      </c>
      <c r="F37" s="33">
        <f t="shared" si="8"/>
        <v>20.399999999999999</v>
      </c>
      <c r="G37" s="16">
        <v>99.2</v>
      </c>
      <c r="H37" s="33">
        <f t="shared" si="9"/>
        <v>19.840000000000003</v>
      </c>
      <c r="I37" s="34">
        <v>96.357142857142861</v>
      </c>
      <c r="J37" s="34">
        <f t="shared" si="10"/>
        <v>48.178571428571431</v>
      </c>
      <c r="K37" s="34">
        <f t="shared" si="11"/>
        <v>88.418571428571425</v>
      </c>
      <c r="L37" s="30">
        <v>1</v>
      </c>
      <c r="M37" s="37" t="s">
        <v>121</v>
      </c>
    </row>
    <row r="38" spans="1:18" ht="19.5" customHeight="1">
      <c r="A38" s="25"/>
      <c r="B38" s="14"/>
      <c r="C38" s="14"/>
      <c r="D38" s="14"/>
      <c r="E38" s="33"/>
      <c r="F38" s="33"/>
      <c r="G38" s="33"/>
      <c r="H38" s="33"/>
      <c r="I38" s="34"/>
      <c r="J38" s="34"/>
      <c r="K38" s="34"/>
      <c r="L38" s="30"/>
      <c r="M38" s="25"/>
    </row>
    <row r="39" spans="1:18" ht="28.5" customHeight="1">
      <c r="A39" s="13">
        <v>1</v>
      </c>
      <c r="B39" s="13" t="s">
        <v>11</v>
      </c>
      <c r="C39" s="55" t="s">
        <v>137</v>
      </c>
      <c r="D39" s="14" t="s">
        <v>104</v>
      </c>
      <c r="E39" s="16">
        <v>80</v>
      </c>
      <c r="F39" s="33">
        <f t="shared" ref="F39:F50" si="12">E39*0.3</f>
        <v>24</v>
      </c>
      <c r="G39" s="16">
        <v>99.8</v>
      </c>
      <c r="H39" s="33">
        <f t="shared" ref="H39:H50" si="13">G39*0.2</f>
        <v>19.96</v>
      </c>
      <c r="I39" s="34">
        <v>94.25</v>
      </c>
      <c r="J39" s="34">
        <f t="shared" ref="J39:J50" si="14">I39*0.5</f>
        <v>47.125</v>
      </c>
      <c r="K39" s="34">
        <f t="shared" ref="K39:K50" si="15">F39+H39+J39</f>
        <v>91.085000000000008</v>
      </c>
      <c r="L39" s="30">
        <v>1</v>
      </c>
      <c r="M39" s="25" t="s">
        <v>109</v>
      </c>
    </row>
    <row r="40" spans="1:18" ht="28.5" customHeight="1">
      <c r="A40" s="13">
        <v>2</v>
      </c>
      <c r="B40" s="13" t="s">
        <v>29</v>
      </c>
      <c r="C40" s="12" t="s">
        <v>59</v>
      </c>
      <c r="D40" s="12" t="s">
        <v>110</v>
      </c>
      <c r="E40" s="16">
        <v>72</v>
      </c>
      <c r="F40" s="33">
        <f t="shared" si="12"/>
        <v>21.599999999999998</v>
      </c>
      <c r="G40" s="16">
        <v>99.9</v>
      </c>
      <c r="H40" s="33">
        <f t="shared" si="13"/>
        <v>19.980000000000004</v>
      </c>
      <c r="I40" s="34">
        <v>93.8</v>
      </c>
      <c r="J40" s="34">
        <f t="shared" si="14"/>
        <v>46.9</v>
      </c>
      <c r="K40" s="34">
        <f t="shared" si="15"/>
        <v>88.47999999999999</v>
      </c>
      <c r="L40" s="30">
        <v>2</v>
      </c>
      <c r="M40" s="25" t="s">
        <v>109</v>
      </c>
    </row>
    <row r="41" spans="1:18" ht="28.5" customHeight="1">
      <c r="A41" s="13">
        <v>3</v>
      </c>
      <c r="B41" s="13" t="s">
        <v>2</v>
      </c>
      <c r="C41" s="12" t="s">
        <v>52</v>
      </c>
      <c r="D41" s="12" t="s">
        <v>99</v>
      </c>
      <c r="E41" s="16">
        <v>73</v>
      </c>
      <c r="F41" s="33">
        <f t="shared" si="12"/>
        <v>21.9</v>
      </c>
      <c r="G41" s="16">
        <v>99.7</v>
      </c>
      <c r="H41" s="33">
        <f t="shared" si="13"/>
        <v>19.940000000000001</v>
      </c>
      <c r="I41" s="34">
        <v>92.850000000000009</v>
      </c>
      <c r="J41" s="34">
        <f t="shared" si="14"/>
        <v>46.425000000000004</v>
      </c>
      <c r="K41" s="34">
        <f t="shared" si="15"/>
        <v>88.265000000000015</v>
      </c>
      <c r="L41" s="30">
        <v>3</v>
      </c>
      <c r="M41" s="25" t="s">
        <v>109</v>
      </c>
    </row>
    <row r="42" spans="1:18" ht="26.25" customHeight="1">
      <c r="A42" s="13">
        <v>4</v>
      </c>
      <c r="B42" s="13" t="s">
        <v>3</v>
      </c>
      <c r="C42" s="12" t="s">
        <v>52</v>
      </c>
      <c r="D42" s="12" t="s">
        <v>99</v>
      </c>
      <c r="E42" s="16">
        <v>73</v>
      </c>
      <c r="F42" s="33">
        <f t="shared" si="12"/>
        <v>21.9</v>
      </c>
      <c r="G42" s="16">
        <v>99</v>
      </c>
      <c r="H42" s="33">
        <f t="shared" si="13"/>
        <v>19.8</v>
      </c>
      <c r="I42" s="34">
        <v>92.45</v>
      </c>
      <c r="J42" s="34">
        <f t="shared" si="14"/>
        <v>46.225000000000001</v>
      </c>
      <c r="K42" s="34">
        <f t="shared" si="15"/>
        <v>87.925000000000011</v>
      </c>
      <c r="L42" s="30">
        <v>4</v>
      </c>
      <c r="M42" s="25" t="s">
        <v>109</v>
      </c>
    </row>
    <row r="43" spans="1:18" ht="28.5" customHeight="1">
      <c r="A43" s="13">
        <v>5</v>
      </c>
      <c r="B43" s="13" t="s">
        <v>40</v>
      </c>
      <c r="C43" s="12" t="s">
        <v>53</v>
      </c>
      <c r="D43" s="12" t="s">
        <v>95</v>
      </c>
      <c r="E43" s="16">
        <v>67</v>
      </c>
      <c r="F43" s="33">
        <f t="shared" si="12"/>
        <v>20.099999999999998</v>
      </c>
      <c r="G43" s="16">
        <v>100</v>
      </c>
      <c r="H43" s="33">
        <f t="shared" si="13"/>
        <v>20</v>
      </c>
      <c r="I43" s="34">
        <v>93.592857142857142</v>
      </c>
      <c r="J43" s="34">
        <f t="shared" si="14"/>
        <v>46.796428571428571</v>
      </c>
      <c r="K43" s="34">
        <f t="shared" si="15"/>
        <v>86.896428571428572</v>
      </c>
      <c r="L43" s="30">
        <v>5</v>
      </c>
      <c r="M43" s="25" t="s">
        <v>109</v>
      </c>
    </row>
    <row r="44" spans="1:18" ht="28.5" customHeight="1">
      <c r="A44" s="13">
        <v>6</v>
      </c>
      <c r="B44" s="13" t="s">
        <v>10</v>
      </c>
      <c r="C44" s="55" t="s">
        <v>138</v>
      </c>
      <c r="D44" s="14" t="s">
        <v>104</v>
      </c>
      <c r="E44" s="16">
        <v>66</v>
      </c>
      <c r="F44" s="33">
        <f t="shared" si="12"/>
        <v>19.8</v>
      </c>
      <c r="G44" s="16">
        <v>99.6</v>
      </c>
      <c r="H44" s="33">
        <f t="shared" si="13"/>
        <v>19.920000000000002</v>
      </c>
      <c r="I44" s="34">
        <v>94.021428571428572</v>
      </c>
      <c r="J44" s="34">
        <f t="shared" si="14"/>
        <v>47.010714285714286</v>
      </c>
      <c r="K44" s="34">
        <f t="shared" si="15"/>
        <v>86.730714285714285</v>
      </c>
      <c r="L44" s="30">
        <v>6</v>
      </c>
      <c r="M44" s="25" t="s">
        <v>109</v>
      </c>
    </row>
    <row r="45" spans="1:18" ht="28.5" customHeight="1">
      <c r="A45" s="13">
        <v>7</v>
      </c>
      <c r="B45" s="13" t="s">
        <v>47</v>
      </c>
      <c r="C45" s="12" t="s">
        <v>55</v>
      </c>
      <c r="D45" s="12" t="s">
        <v>106</v>
      </c>
      <c r="E45" s="16">
        <v>66</v>
      </c>
      <c r="F45" s="33">
        <f t="shared" si="12"/>
        <v>19.8</v>
      </c>
      <c r="G45" s="16">
        <v>98.8</v>
      </c>
      <c r="H45" s="33">
        <f t="shared" si="13"/>
        <v>19.760000000000002</v>
      </c>
      <c r="I45" s="34">
        <v>93.399999999999991</v>
      </c>
      <c r="J45" s="34">
        <f t="shared" si="14"/>
        <v>46.699999999999996</v>
      </c>
      <c r="K45" s="34">
        <f t="shared" si="15"/>
        <v>86.259999999999991</v>
      </c>
      <c r="L45" s="30">
        <v>7</v>
      </c>
      <c r="M45" s="25" t="s">
        <v>109</v>
      </c>
    </row>
    <row r="46" spans="1:18" ht="28.5" customHeight="1">
      <c r="A46" s="13">
        <v>8</v>
      </c>
      <c r="B46" s="13" t="s">
        <v>39</v>
      </c>
      <c r="C46" s="12" t="s">
        <v>53</v>
      </c>
      <c r="D46" s="12" t="s">
        <v>95</v>
      </c>
      <c r="E46" s="16">
        <v>64</v>
      </c>
      <c r="F46" s="33">
        <f t="shared" si="12"/>
        <v>19.2</v>
      </c>
      <c r="G46" s="16">
        <v>99.9</v>
      </c>
      <c r="H46" s="33">
        <f t="shared" si="13"/>
        <v>19.980000000000004</v>
      </c>
      <c r="I46" s="34">
        <v>93.54285714285713</v>
      </c>
      <c r="J46" s="34">
        <f t="shared" si="14"/>
        <v>46.771428571428565</v>
      </c>
      <c r="K46" s="34">
        <f t="shared" si="15"/>
        <v>85.951428571428579</v>
      </c>
      <c r="L46" s="30">
        <v>8</v>
      </c>
      <c r="M46" s="25" t="s">
        <v>109</v>
      </c>
    </row>
    <row r="47" spans="1:18" ht="28.5" customHeight="1">
      <c r="A47" s="13">
        <v>9</v>
      </c>
      <c r="B47" s="8" t="s">
        <v>21</v>
      </c>
      <c r="C47" s="14" t="s">
        <v>63</v>
      </c>
      <c r="D47" s="14" t="s">
        <v>92</v>
      </c>
      <c r="E47" s="33">
        <v>63</v>
      </c>
      <c r="F47" s="33">
        <f t="shared" si="12"/>
        <v>18.899999999999999</v>
      </c>
      <c r="G47" s="33">
        <v>100</v>
      </c>
      <c r="H47" s="33">
        <f t="shared" si="13"/>
        <v>20</v>
      </c>
      <c r="I47" s="34">
        <v>93.914285714285711</v>
      </c>
      <c r="J47" s="34">
        <f t="shared" si="14"/>
        <v>46.957142857142856</v>
      </c>
      <c r="K47" s="34">
        <f t="shared" si="15"/>
        <v>85.857142857142861</v>
      </c>
      <c r="L47" s="30">
        <v>9</v>
      </c>
      <c r="M47" s="25" t="s">
        <v>109</v>
      </c>
    </row>
    <row r="48" spans="1:18" ht="28.5" customHeight="1">
      <c r="A48" s="13">
        <v>10</v>
      </c>
      <c r="B48" s="13" t="s">
        <v>35</v>
      </c>
      <c r="C48" s="12" t="s">
        <v>53</v>
      </c>
      <c r="D48" s="12" t="s">
        <v>36</v>
      </c>
      <c r="E48" s="16">
        <v>66</v>
      </c>
      <c r="F48" s="33">
        <f t="shared" si="12"/>
        <v>19.8</v>
      </c>
      <c r="G48" s="16">
        <v>97.2</v>
      </c>
      <c r="H48" s="33">
        <f t="shared" si="13"/>
        <v>19.440000000000001</v>
      </c>
      <c r="I48" s="34">
        <v>93.035714285714292</v>
      </c>
      <c r="J48" s="34">
        <f t="shared" si="14"/>
        <v>46.517857142857146</v>
      </c>
      <c r="K48" s="34">
        <f t="shared" si="15"/>
        <v>85.757857142857148</v>
      </c>
      <c r="L48" s="30">
        <v>10</v>
      </c>
      <c r="M48" s="25" t="s">
        <v>109</v>
      </c>
    </row>
    <row r="49" spans="1:13" ht="28.5" customHeight="1">
      <c r="A49" s="13">
        <v>11</v>
      </c>
      <c r="B49" s="13" t="s">
        <v>6</v>
      </c>
      <c r="C49" s="12" t="s">
        <v>54</v>
      </c>
      <c r="D49" s="12" t="s">
        <v>111</v>
      </c>
      <c r="E49" s="16">
        <v>63</v>
      </c>
      <c r="F49" s="33">
        <f t="shared" si="12"/>
        <v>18.899999999999999</v>
      </c>
      <c r="G49" s="16">
        <v>99.7</v>
      </c>
      <c r="H49" s="33">
        <f t="shared" si="13"/>
        <v>19.940000000000001</v>
      </c>
      <c r="I49" s="34">
        <v>92.607142857142861</v>
      </c>
      <c r="J49" s="34">
        <f t="shared" si="14"/>
        <v>46.303571428571431</v>
      </c>
      <c r="K49" s="34">
        <f t="shared" si="15"/>
        <v>85.143571428571434</v>
      </c>
      <c r="L49" s="30">
        <v>11</v>
      </c>
      <c r="M49" s="25" t="s">
        <v>109</v>
      </c>
    </row>
    <row r="50" spans="1:13" ht="28.5" customHeight="1">
      <c r="A50" s="13">
        <v>12</v>
      </c>
      <c r="B50" s="13" t="s">
        <v>7</v>
      </c>
      <c r="C50" s="12" t="s">
        <v>54</v>
      </c>
      <c r="D50" s="12" t="s">
        <v>111</v>
      </c>
      <c r="E50" s="16">
        <v>62</v>
      </c>
      <c r="F50" s="33">
        <f t="shared" si="12"/>
        <v>18.599999999999998</v>
      </c>
      <c r="G50" s="16">
        <v>98.4</v>
      </c>
      <c r="H50" s="33">
        <f t="shared" si="13"/>
        <v>19.680000000000003</v>
      </c>
      <c r="I50" s="34">
        <v>92.657142857142858</v>
      </c>
      <c r="J50" s="34">
        <f t="shared" si="14"/>
        <v>46.328571428571429</v>
      </c>
      <c r="K50" s="34">
        <f t="shared" si="15"/>
        <v>84.608571428571423</v>
      </c>
      <c r="L50" s="30">
        <v>12</v>
      </c>
      <c r="M50" s="25" t="s">
        <v>109</v>
      </c>
    </row>
    <row r="51" spans="1:13" ht="27" customHeight="1">
      <c r="A51" s="63" t="s">
        <v>135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</sheetData>
  <sortState ref="A40:AC51">
    <sortCondition descending="1" ref="K40:K51"/>
  </sortState>
  <mergeCells count="13">
    <mergeCell ref="A27:M27"/>
    <mergeCell ref="A51:M51"/>
    <mergeCell ref="M2:M3"/>
    <mergeCell ref="L2:L3"/>
    <mergeCell ref="A1:M1"/>
    <mergeCell ref="A2:A3"/>
    <mergeCell ref="B2:B3"/>
    <mergeCell ref="C2:C3"/>
    <mergeCell ref="D2:D3"/>
    <mergeCell ref="E2:F2"/>
    <mergeCell ref="G2:H2"/>
    <mergeCell ref="I2:J2"/>
    <mergeCell ref="K2:K3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3" topLeftCell="A4" activePane="bottomLeft" state="frozen"/>
      <selection pane="bottomLeft" activeCell="O10" sqref="O10"/>
    </sheetView>
  </sheetViews>
  <sheetFormatPr defaultRowHeight="14.25"/>
  <cols>
    <col min="1" max="1" width="5.25" customWidth="1"/>
    <col min="2" max="2" width="8.75" customWidth="1"/>
    <col min="3" max="3" width="13.875" customWidth="1"/>
    <col min="4" max="4" width="10" customWidth="1"/>
    <col min="5" max="6" width="6.75" style="17" customWidth="1"/>
    <col min="7" max="9" width="6.75" customWidth="1"/>
    <col min="10" max="10" width="6.75" style="1" customWidth="1"/>
    <col min="11" max="11" width="7.75" style="20" customWidth="1"/>
  </cols>
  <sheetData>
    <row r="1" spans="1:11" ht="42.75" customHeight="1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2.25" customHeight="1">
      <c r="A2" s="58" t="s">
        <v>82</v>
      </c>
      <c r="B2" s="58" t="s">
        <v>83</v>
      </c>
      <c r="C2" s="58" t="s">
        <v>114</v>
      </c>
      <c r="D2" s="58" t="s">
        <v>84</v>
      </c>
      <c r="E2" s="62" t="s">
        <v>117</v>
      </c>
      <c r="F2" s="62"/>
      <c r="G2" s="62" t="s">
        <v>118</v>
      </c>
      <c r="H2" s="62"/>
      <c r="I2" s="62" t="s">
        <v>122</v>
      </c>
      <c r="J2" s="66" t="s">
        <v>119</v>
      </c>
      <c r="K2" s="64" t="s">
        <v>76</v>
      </c>
    </row>
    <row r="3" spans="1:11" ht="32.25" customHeight="1">
      <c r="A3" s="58"/>
      <c r="B3" s="58"/>
      <c r="C3" s="58"/>
      <c r="D3" s="58"/>
      <c r="E3" s="27" t="s">
        <v>115</v>
      </c>
      <c r="F3" s="29">
        <v>0.5</v>
      </c>
      <c r="G3" s="27" t="s">
        <v>115</v>
      </c>
      <c r="H3" s="29">
        <v>0.5</v>
      </c>
      <c r="I3" s="62"/>
      <c r="J3" s="67"/>
      <c r="K3" s="65"/>
    </row>
    <row r="4" spans="1:11" ht="30.75" customHeight="1">
      <c r="A4" s="21">
        <v>1</v>
      </c>
      <c r="B4" s="22" t="s">
        <v>43</v>
      </c>
      <c r="C4" s="24" t="s">
        <v>70</v>
      </c>
      <c r="D4" s="23" t="s">
        <v>81</v>
      </c>
      <c r="E4" s="28">
        <v>98</v>
      </c>
      <c r="F4" s="28">
        <f>E4*0.5</f>
        <v>49</v>
      </c>
      <c r="G4" s="39">
        <v>94.342857142857142</v>
      </c>
      <c r="H4" s="39">
        <f>G4*0.5</f>
        <v>47.171428571428571</v>
      </c>
      <c r="I4" s="39">
        <f>F4+H4</f>
        <v>96.171428571428578</v>
      </c>
      <c r="J4" s="40">
        <v>1</v>
      </c>
      <c r="K4" s="21" t="s">
        <v>112</v>
      </c>
    </row>
    <row r="5" spans="1:11" ht="30.75" customHeight="1">
      <c r="A5" s="21">
        <v>2</v>
      </c>
      <c r="B5" s="22" t="s">
        <v>34</v>
      </c>
      <c r="C5" s="24" t="s">
        <v>62</v>
      </c>
      <c r="D5" s="23" t="s">
        <v>33</v>
      </c>
      <c r="E5" s="28">
        <v>99</v>
      </c>
      <c r="F5" s="28">
        <f>E5*0.5</f>
        <v>49.5</v>
      </c>
      <c r="G5" s="39">
        <v>92.342857142857142</v>
      </c>
      <c r="H5" s="39">
        <f>G5*0.5</f>
        <v>46.171428571428571</v>
      </c>
      <c r="I5" s="39">
        <f>F5+H5</f>
        <v>95.671428571428578</v>
      </c>
      <c r="J5" s="40">
        <v>2</v>
      </c>
      <c r="K5" s="21" t="s">
        <v>112</v>
      </c>
    </row>
    <row r="6" spans="1:11" ht="30.75" customHeight="1">
      <c r="A6" s="21">
        <v>3</v>
      </c>
      <c r="B6" s="22" t="s">
        <v>41</v>
      </c>
      <c r="C6" s="24" t="s">
        <v>69</v>
      </c>
      <c r="D6" s="23" t="s">
        <v>81</v>
      </c>
      <c r="E6" s="28">
        <v>98.3</v>
      </c>
      <c r="F6" s="28">
        <f>E6*0.5</f>
        <v>49.15</v>
      </c>
      <c r="G6" s="39">
        <v>92.5</v>
      </c>
      <c r="H6" s="39">
        <f>G6*0.5</f>
        <v>46.25</v>
      </c>
      <c r="I6" s="39">
        <f>F6+H6</f>
        <v>95.4</v>
      </c>
      <c r="J6" s="40">
        <v>3</v>
      </c>
      <c r="K6" s="21" t="s">
        <v>112</v>
      </c>
    </row>
    <row r="7" spans="1:11" ht="30.75" customHeight="1">
      <c r="A7" s="21">
        <v>4</v>
      </c>
      <c r="B7" s="22" t="s">
        <v>42</v>
      </c>
      <c r="C7" s="24" t="s">
        <v>69</v>
      </c>
      <c r="D7" s="23" t="s">
        <v>81</v>
      </c>
      <c r="E7" s="28">
        <v>98.1</v>
      </c>
      <c r="F7" s="28">
        <f>E7*0.5</f>
        <v>49.05</v>
      </c>
      <c r="G7" s="39">
        <v>92.321428571428569</v>
      </c>
      <c r="H7" s="39">
        <f>G7*0.5</f>
        <v>46.160714285714285</v>
      </c>
      <c r="I7" s="39">
        <f>F7+H7</f>
        <v>95.210714285714289</v>
      </c>
      <c r="J7" s="40">
        <v>4</v>
      </c>
      <c r="K7" s="21" t="s">
        <v>112</v>
      </c>
    </row>
    <row r="8" spans="1:11" ht="30.75" customHeight="1">
      <c r="A8" s="21"/>
      <c r="B8" s="22"/>
      <c r="C8" s="23"/>
      <c r="D8" s="23"/>
      <c r="E8" s="28"/>
      <c r="F8" s="28"/>
      <c r="G8" s="39"/>
      <c r="H8" s="39"/>
      <c r="I8" s="39"/>
      <c r="J8" s="40"/>
      <c r="K8" s="21"/>
    </row>
    <row r="9" spans="1:11" ht="30.75" customHeight="1">
      <c r="A9" s="21">
        <v>1</v>
      </c>
      <c r="B9" s="22" t="s">
        <v>19</v>
      </c>
      <c r="C9" s="24" t="s">
        <v>127</v>
      </c>
      <c r="D9" s="24" t="s">
        <v>113</v>
      </c>
      <c r="E9" s="28">
        <v>99</v>
      </c>
      <c r="F9" s="28">
        <f t="shared" ref="F9:F10" si="0">E9*0.5</f>
        <v>49.5</v>
      </c>
      <c r="G9" s="38">
        <v>93.771428571428572</v>
      </c>
      <c r="H9" s="39">
        <f t="shared" ref="H9:H10" si="1">G9*0.5</f>
        <v>46.885714285714286</v>
      </c>
      <c r="I9" s="39">
        <f t="shared" ref="I9:I10" si="2">F9+H9</f>
        <v>96.385714285714286</v>
      </c>
      <c r="J9" s="40">
        <v>1</v>
      </c>
      <c r="K9" s="21" t="s">
        <v>109</v>
      </c>
    </row>
    <row r="10" spans="1:11" ht="30.75" customHeight="1">
      <c r="A10" s="21">
        <v>2</v>
      </c>
      <c r="B10" s="22" t="s">
        <v>20</v>
      </c>
      <c r="C10" s="24" t="s">
        <v>62</v>
      </c>
      <c r="D10" s="24" t="s">
        <v>113</v>
      </c>
      <c r="E10" s="28">
        <v>98.5</v>
      </c>
      <c r="F10" s="28">
        <f t="shared" si="0"/>
        <v>49.25</v>
      </c>
      <c r="G10" s="38">
        <v>93.164285714285711</v>
      </c>
      <c r="H10" s="39">
        <f t="shared" si="1"/>
        <v>46.582142857142856</v>
      </c>
      <c r="I10" s="39">
        <f t="shared" si="2"/>
        <v>95.832142857142856</v>
      </c>
      <c r="J10" s="40">
        <v>2</v>
      </c>
      <c r="K10" s="21" t="s">
        <v>109</v>
      </c>
    </row>
    <row r="11" spans="1:11" ht="23.25" customHeight="1">
      <c r="A11" s="51"/>
      <c r="B11" s="50"/>
      <c r="C11" s="49"/>
      <c r="D11" s="49"/>
      <c r="E11" s="48"/>
      <c r="F11" s="48"/>
      <c r="G11" s="47"/>
      <c r="H11" s="46"/>
      <c r="I11" s="46"/>
      <c r="J11" s="45"/>
      <c r="K11" s="51"/>
    </row>
    <row r="12" spans="1:11" ht="30" customHeight="1">
      <c r="A12" s="63" t="s">
        <v>133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42.75" customHeight="1">
      <c r="A13" s="61" t="s">
        <v>132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32.25" customHeight="1">
      <c r="A14" s="58" t="s">
        <v>82</v>
      </c>
      <c r="B14" s="58" t="s">
        <v>83</v>
      </c>
      <c r="C14" s="58" t="s">
        <v>114</v>
      </c>
      <c r="D14" s="58" t="s">
        <v>84</v>
      </c>
      <c r="E14" s="62" t="s">
        <v>117</v>
      </c>
      <c r="F14" s="62"/>
      <c r="G14" s="62" t="s">
        <v>118</v>
      </c>
      <c r="H14" s="62"/>
      <c r="I14" s="62" t="s">
        <v>122</v>
      </c>
      <c r="J14" s="66" t="s">
        <v>119</v>
      </c>
      <c r="K14" s="64" t="s">
        <v>76</v>
      </c>
    </row>
    <row r="15" spans="1:11" ht="32.25" customHeight="1">
      <c r="A15" s="58"/>
      <c r="B15" s="58"/>
      <c r="C15" s="58"/>
      <c r="D15" s="58"/>
      <c r="E15" s="32" t="s">
        <v>115</v>
      </c>
      <c r="F15" s="29">
        <v>0.5</v>
      </c>
      <c r="G15" s="32" t="s">
        <v>115</v>
      </c>
      <c r="H15" s="29">
        <v>0.5</v>
      </c>
      <c r="I15" s="62"/>
      <c r="J15" s="67"/>
      <c r="K15" s="65"/>
    </row>
    <row r="16" spans="1:11" s="43" customFormat="1" ht="37.5" customHeight="1">
      <c r="A16" s="52">
        <v>1</v>
      </c>
      <c r="B16" s="15" t="s">
        <v>77</v>
      </c>
      <c r="C16" s="52" t="s">
        <v>128</v>
      </c>
      <c r="D16" s="52" t="s">
        <v>123</v>
      </c>
      <c r="E16" s="44">
        <v>100</v>
      </c>
      <c r="F16" s="44">
        <f>E16*0.5</f>
        <v>50</v>
      </c>
      <c r="G16" s="44">
        <v>92.271428571428572</v>
      </c>
      <c r="H16" s="44">
        <f>G16*0.5</f>
        <v>46.135714285714286</v>
      </c>
      <c r="I16" s="44">
        <f>F16+H16</f>
        <v>96.135714285714286</v>
      </c>
      <c r="J16" s="40">
        <v>1</v>
      </c>
      <c r="K16" s="21"/>
    </row>
    <row r="17" spans="1:11" s="43" customFormat="1" ht="37.5" customHeight="1">
      <c r="A17" s="52">
        <v>2</v>
      </c>
      <c r="B17" s="54" t="s">
        <v>78</v>
      </c>
      <c r="C17" s="52" t="s">
        <v>124</v>
      </c>
      <c r="D17" s="52" t="s">
        <v>125</v>
      </c>
      <c r="E17" s="44">
        <v>95</v>
      </c>
      <c r="F17" s="44">
        <f t="shared" ref="F17:F20" si="3">E17*0.5</f>
        <v>47.5</v>
      </c>
      <c r="G17" s="44">
        <v>91.98571428571428</v>
      </c>
      <c r="H17" s="44">
        <f t="shared" ref="H17:H20" si="4">G17*0.5</f>
        <v>45.99285714285714</v>
      </c>
      <c r="I17" s="44">
        <f t="shared" ref="I17:I20" si="5">F17+H17</f>
        <v>93.492857142857133</v>
      </c>
      <c r="J17" s="40">
        <v>2</v>
      </c>
      <c r="K17" s="21"/>
    </row>
    <row r="18" spans="1:11" s="43" customFormat="1" ht="37.5" customHeight="1">
      <c r="A18" s="52"/>
      <c r="B18" s="54"/>
      <c r="C18" s="52"/>
      <c r="D18" s="52"/>
      <c r="E18" s="44"/>
      <c r="F18" s="44"/>
      <c r="G18" s="44"/>
      <c r="H18" s="44"/>
      <c r="I18" s="44"/>
      <c r="J18" s="40"/>
      <c r="K18" s="21"/>
    </row>
    <row r="19" spans="1:11" s="43" customFormat="1" ht="37.5" customHeight="1">
      <c r="A19" s="52">
        <v>1</v>
      </c>
      <c r="B19" s="42" t="s">
        <v>79</v>
      </c>
      <c r="C19" s="52" t="s">
        <v>129</v>
      </c>
      <c r="D19" s="52" t="s">
        <v>126</v>
      </c>
      <c r="E19" s="44">
        <v>100</v>
      </c>
      <c r="F19" s="44">
        <f t="shared" si="3"/>
        <v>50</v>
      </c>
      <c r="G19" s="44">
        <v>93.021428571428572</v>
      </c>
      <c r="H19" s="44">
        <f t="shared" si="4"/>
        <v>46.510714285714286</v>
      </c>
      <c r="I19" s="44">
        <f t="shared" si="5"/>
        <v>96.510714285714286</v>
      </c>
      <c r="J19" s="40">
        <v>1</v>
      </c>
      <c r="K19" s="21"/>
    </row>
    <row r="20" spans="1:11" s="43" customFormat="1" ht="37.5" customHeight="1">
      <c r="A20" s="52">
        <v>2</v>
      </c>
      <c r="B20" s="52" t="s">
        <v>80</v>
      </c>
      <c r="C20" s="53" t="s">
        <v>130</v>
      </c>
      <c r="D20" s="53" t="s">
        <v>44</v>
      </c>
      <c r="E20" s="41">
        <v>74.2</v>
      </c>
      <c r="F20" s="44">
        <f t="shared" si="3"/>
        <v>37.1</v>
      </c>
      <c r="G20" s="44">
        <v>86.142857142857139</v>
      </c>
      <c r="H20" s="44">
        <f t="shared" si="4"/>
        <v>43.071428571428569</v>
      </c>
      <c r="I20" s="44">
        <f t="shared" si="5"/>
        <v>80.171428571428578</v>
      </c>
      <c r="J20" s="40">
        <v>2</v>
      </c>
      <c r="K20" s="21"/>
    </row>
    <row r="22" spans="1:11" ht="27" customHeight="1">
      <c r="A22" s="63" t="s">
        <v>133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</sheetData>
  <sortState ref="A4:AA7">
    <sortCondition descending="1" ref="I4:I7"/>
  </sortState>
  <mergeCells count="22">
    <mergeCell ref="A22:K22"/>
    <mergeCell ref="A13:K13"/>
    <mergeCell ref="A14:A15"/>
    <mergeCell ref="B14:B15"/>
    <mergeCell ref="C14:C15"/>
    <mergeCell ref="D14:D15"/>
    <mergeCell ref="E14:F14"/>
    <mergeCell ref="G14:H14"/>
    <mergeCell ref="I14:I15"/>
    <mergeCell ref="J14:J15"/>
    <mergeCell ref="K14:K15"/>
    <mergeCell ref="A12:K12"/>
    <mergeCell ref="K2:K3"/>
    <mergeCell ref="J2:J3"/>
    <mergeCell ref="A1:K1"/>
    <mergeCell ref="A2:A3"/>
    <mergeCell ref="B2:B3"/>
    <mergeCell ref="C2:C3"/>
    <mergeCell ref="D2:D3"/>
    <mergeCell ref="E2:F2"/>
    <mergeCell ref="G2:H2"/>
    <mergeCell ref="I2:I3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主系列</vt:lpstr>
      <vt:lpstr>辅系列、工勤</vt:lpstr>
      <vt:lpstr>辅系列、工勤!Print_Titles</vt:lpstr>
      <vt:lpstr>主系列!Print_Titles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Slayer</dc:creator>
  <cp:lastModifiedBy>dreamsummit</cp:lastModifiedBy>
  <cp:lastPrinted>2018-12-18T09:13:42Z</cp:lastPrinted>
  <dcterms:created xsi:type="dcterms:W3CDTF">2017-07-11T08:53:41Z</dcterms:created>
  <dcterms:modified xsi:type="dcterms:W3CDTF">2018-12-18T09:15:27Z</dcterms:modified>
</cp:coreProperties>
</file>